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e\gym\1-Club\Vénissieux-2021-2022\"/>
    </mc:Choice>
  </mc:AlternateContent>
  <xr:revisionPtr revIDLastSave="0" documentId="8_{18FA4BC1-C5D3-49D4-A377-DE02CAECA2F6}" xr6:coauthVersionLast="47" xr6:coauthVersionMax="47" xr10:uidLastSave="{00000000-0000-0000-0000-000000000000}"/>
  <bookViews>
    <workbookView xWindow="-120" yWindow="-120" windowWidth="20730" windowHeight="11760" firstSheet="1" activeTab="10" xr2:uid="{00000000-000D-0000-FFFF-FFFF00000000}"/>
  </bookViews>
  <sheets>
    <sheet name="2-3 ans -7 ateliers" sheetId="11" r:id="rId1"/>
    <sheet name="4 ans" sheetId="18" r:id="rId2"/>
    <sheet name="5 ans" sheetId="3" r:id="rId3"/>
    <sheet name="GAM- 4-5 ans" sheetId="19" r:id="rId4"/>
    <sheet name="6 ANS" sheetId="16" r:id="rId5"/>
    <sheet name="7 ANS" sheetId="17" r:id="rId6"/>
    <sheet name="8 ans " sheetId="9" r:id="rId7"/>
    <sheet name="GAM" sheetId="15" r:id="rId8"/>
    <sheet name="9 ans" sheetId="10" r:id="rId9"/>
    <sheet name="10 ans" sheetId="12" r:id="rId10"/>
    <sheet name="11 et +" sheetId="13" r:id="rId11"/>
    <sheet name="9 et + recap" sheetId="14" r:id="rId12"/>
    <sheet name="Feuil2" sheetId="8" r:id="rId13"/>
  </sheets>
  <definedNames>
    <definedName name="_xlnm._FilterDatabase" localSheetId="9" hidden="1">'10 ans'!$A$4:$M$16</definedName>
    <definedName name="_xlnm._FilterDatabase" localSheetId="10" hidden="1">'11 et +'!$A$4:$M$18</definedName>
    <definedName name="_xlnm._FilterDatabase" localSheetId="0" hidden="1">'2-3 ans -7 ateliers'!$A$4:$P$24</definedName>
    <definedName name="_xlnm._FilterDatabase" localSheetId="1" hidden="1">'4 ans'!$A$4:$P$31</definedName>
    <definedName name="_xlnm._FilterDatabase" localSheetId="2" hidden="1">'5 ans'!$A$4:$P$34</definedName>
    <definedName name="_xlnm._FilterDatabase" localSheetId="4" hidden="1">'6 ANS'!$A$4:$M$35</definedName>
    <definedName name="_xlnm._FilterDatabase" localSheetId="5" hidden="1">'7 ANS'!$A$4:$M$26</definedName>
    <definedName name="_xlnm._FilterDatabase" localSheetId="6" hidden="1">'8 ans '!$A$4:$M$29</definedName>
    <definedName name="_xlnm._FilterDatabase" localSheetId="8" hidden="1">'9 ans'!$A$4:$M$25</definedName>
    <definedName name="_xlnm._FilterDatabase" localSheetId="11" hidden="1">'9 et + recap'!$A$4:$M$52</definedName>
    <definedName name="_xlnm._FilterDatabase" localSheetId="7" hidden="1">GAM!$A$4:$M$7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9" l="1"/>
  <c r="P9" i="19"/>
  <c r="P8" i="19"/>
  <c r="P7" i="19"/>
  <c r="P6" i="19"/>
  <c r="P5" i="19"/>
  <c r="P4" i="19"/>
  <c r="P3" i="19"/>
  <c r="P2" i="19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P7" i="18"/>
  <c r="P6" i="18"/>
  <c r="P5" i="18"/>
  <c r="P31" i="3"/>
  <c r="P19" i="3"/>
  <c r="P32" i="3"/>
  <c r="P24" i="3"/>
  <c r="P7" i="3"/>
  <c r="P21" i="3"/>
  <c r="P23" i="3"/>
  <c r="P27" i="3"/>
  <c r="P29" i="3"/>
  <c r="P30" i="3"/>
  <c r="P16" i="3"/>
  <c r="M20" i="17"/>
  <c r="M26" i="17"/>
  <c r="M25" i="17"/>
  <c r="M24" i="17"/>
  <c r="M23" i="17"/>
  <c r="M22" i="17"/>
  <c r="M21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26" i="9"/>
  <c r="M15" i="9"/>
  <c r="M20" i="9"/>
  <c r="M19" i="9"/>
  <c r="M7" i="9"/>
  <c r="M22" i="9"/>
  <c r="M13" i="9"/>
  <c r="M8" i="15"/>
  <c r="M7" i="15"/>
  <c r="M5" i="15"/>
  <c r="M6" i="15"/>
  <c r="M9" i="15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18" i="13"/>
  <c r="M17" i="13"/>
  <c r="M16" i="13"/>
  <c r="M15" i="13"/>
  <c r="M14" i="13"/>
  <c r="M13" i="13"/>
  <c r="M12" i="13"/>
  <c r="M11" i="13"/>
  <c r="M9" i="13"/>
  <c r="M10" i="13"/>
  <c r="M8" i="13"/>
  <c r="M7" i="13"/>
  <c r="M6" i="13"/>
  <c r="M5" i="13"/>
  <c r="M16" i="12"/>
  <c r="M15" i="12"/>
  <c r="M14" i="12"/>
  <c r="M13" i="12"/>
  <c r="M12" i="12"/>
  <c r="M11" i="12"/>
  <c r="M10" i="12"/>
  <c r="M9" i="12"/>
  <c r="M8" i="12"/>
  <c r="M7" i="12"/>
  <c r="M6" i="12"/>
  <c r="M5" i="12"/>
  <c r="M16" i="10"/>
  <c r="M9" i="10"/>
  <c r="M11" i="10"/>
  <c r="M21" i="10"/>
  <c r="M6" i="10"/>
  <c r="M7" i="10"/>
  <c r="M14" i="10"/>
  <c r="P33" i="3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P5" i="11"/>
  <c r="P15" i="3"/>
  <c r="P28" i="3"/>
  <c r="P6" i="3"/>
  <c r="P5" i="3"/>
  <c r="P26" i="3"/>
  <c r="P8" i="3"/>
  <c r="P17" i="3"/>
  <c r="P25" i="3"/>
  <c r="P14" i="3"/>
  <c r="P18" i="3"/>
  <c r="P34" i="3"/>
  <c r="P11" i="3"/>
  <c r="P9" i="3"/>
  <c r="P13" i="3"/>
  <c r="P12" i="3"/>
  <c r="P20" i="3"/>
  <c r="P22" i="3"/>
  <c r="P10" i="3"/>
  <c r="M28" i="9"/>
  <c r="M17" i="9"/>
  <c r="M29" i="9"/>
  <c r="M18" i="9"/>
  <c r="M25" i="9"/>
  <c r="M9" i="9"/>
  <c r="M24" i="9"/>
  <c r="M10" i="9"/>
  <c r="M27" i="9"/>
  <c r="M11" i="9"/>
  <c r="M8" i="9"/>
  <c r="M14" i="9"/>
  <c r="M6" i="9"/>
  <c r="M23" i="9"/>
  <c r="M12" i="9"/>
  <c r="M16" i="9"/>
  <c r="M21" i="9"/>
  <c r="M5" i="9"/>
  <c r="M13" i="10"/>
  <c r="M8" i="10"/>
  <c r="M5" i="10"/>
  <c r="M19" i="10"/>
  <c r="M25" i="10"/>
  <c r="M24" i="10"/>
  <c r="M22" i="10"/>
  <c r="M20" i="10"/>
  <c r="M10" i="10"/>
  <c r="M17" i="10"/>
  <c r="M12" i="10"/>
  <c r="M18" i="10"/>
  <c r="M23" i="10"/>
  <c r="M15" i="10"/>
</calcChain>
</file>

<file path=xl/sharedStrings.xml><?xml version="1.0" encoding="utf-8"?>
<sst xmlns="http://schemas.openxmlformats.org/spreadsheetml/2006/main" count="1277" uniqueCount="567">
  <si>
    <t>Nom</t>
  </si>
  <si>
    <t>Prénom</t>
  </si>
  <si>
    <t>Total</t>
  </si>
  <si>
    <t>Parcours 4-5 Ans</t>
  </si>
  <si>
    <t>Groupe</t>
  </si>
  <si>
    <t>Année de naissance</t>
  </si>
  <si>
    <t>Résultats parcours 4-5 ans (7 ateliers)</t>
  </si>
  <si>
    <t>Classement</t>
  </si>
  <si>
    <t>Résultats parcours 6-8 ans (4 agrès)</t>
  </si>
  <si>
    <t>Parcours 6-8 Ans</t>
  </si>
  <si>
    <t>Résultats parcours 9 et + ( 4 agrès)</t>
  </si>
  <si>
    <t>Parcours 9 et +</t>
  </si>
  <si>
    <t>Sexe</t>
  </si>
  <si>
    <t>Année</t>
  </si>
  <si>
    <t>Age</t>
  </si>
  <si>
    <t>Date de naissance</t>
  </si>
  <si>
    <t>EL GUERFI</t>
  </si>
  <si>
    <t>FEYZA</t>
  </si>
  <si>
    <t>08/07/2003</t>
  </si>
  <si>
    <t>Féminin</t>
  </si>
  <si>
    <t>Ados +11 ANS Jeudi 19h30</t>
  </si>
  <si>
    <t>NACEUR</t>
  </si>
  <si>
    <t>SANA</t>
  </si>
  <si>
    <t>23/09/2006</t>
  </si>
  <si>
    <t>Ados +11 ANS Lundi 19h</t>
  </si>
  <si>
    <t>NADJEM</t>
  </si>
  <si>
    <t>JASMINE</t>
  </si>
  <si>
    <t>13/03/2006</t>
  </si>
  <si>
    <t>COTTEAUX</t>
  </si>
  <si>
    <t>MELISSA</t>
  </si>
  <si>
    <t>07/04/2008</t>
  </si>
  <si>
    <t>LASFER</t>
  </si>
  <si>
    <t>MERZOUGUI</t>
  </si>
  <si>
    <t>INES</t>
  </si>
  <si>
    <t>JULLIAND</t>
  </si>
  <si>
    <t>MAELLE</t>
  </si>
  <si>
    <t>26/01/2009</t>
  </si>
  <si>
    <t>MESSALTI</t>
  </si>
  <si>
    <t>NEFISSA</t>
  </si>
  <si>
    <t>12/05/2009</t>
  </si>
  <si>
    <t>NYILIBAKWE</t>
  </si>
  <si>
    <t>DIVINE</t>
  </si>
  <si>
    <t>22/08/2010</t>
  </si>
  <si>
    <t>SAFFI</t>
  </si>
  <si>
    <t>INAYA</t>
  </si>
  <si>
    <t>29/11/2010</t>
  </si>
  <si>
    <t>BADILLO</t>
  </si>
  <si>
    <t>JADE</t>
  </si>
  <si>
    <t>9-10 ANS Jeudi 18h15</t>
  </si>
  <si>
    <t>BELARBIA</t>
  </si>
  <si>
    <t>IMENE</t>
  </si>
  <si>
    <t>19/12/2011</t>
  </si>
  <si>
    <t>9-10 ANS Merc. 15h</t>
  </si>
  <si>
    <t>BOUDJEMIL</t>
  </si>
  <si>
    <t>LAITMAS</t>
  </si>
  <si>
    <t>24/01/2011</t>
  </si>
  <si>
    <t>DUBOIS</t>
  </si>
  <si>
    <t>ELENA</t>
  </si>
  <si>
    <t>05/10/2011</t>
  </si>
  <si>
    <t>EL WARDI</t>
  </si>
  <si>
    <t>SHAIMA</t>
  </si>
  <si>
    <t>26/01/2011</t>
  </si>
  <si>
    <t>6-10 ANS Mardi Brel</t>
  </si>
  <si>
    <t>HAMANI</t>
  </si>
  <si>
    <t>ILIANA</t>
  </si>
  <si>
    <t>07/09/2011</t>
  </si>
  <si>
    <t>9-10 ANS Lundi 19h</t>
  </si>
  <si>
    <t>MEHADDI</t>
  </si>
  <si>
    <t>SHAINEZ</t>
  </si>
  <si>
    <t>19/06/2011</t>
  </si>
  <si>
    <t>OTHMANI</t>
  </si>
  <si>
    <t>RYM</t>
  </si>
  <si>
    <t>13/11/2011</t>
  </si>
  <si>
    <t>YASMINE</t>
  </si>
  <si>
    <t>23/04/2011</t>
  </si>
  <si>
    <t>OUKHERFELLAH</t>
  </si>
  <si>
    <t>ANIA</t>
  </si>
  <si>
    <t>19/05/2011</t>
  </si>
  <si>
    <t>SAINT GERMAIN</t>
  </si>
  <si>
    <t>Masculin</t>
  </si>
  <si>
    <t>7-14 ANS Vend. 19h15 GARCON</t>
  </si>
  <si>
    <t>ADJOU</t>
  </si>
  <si>
    <t>MAE</t>
  </si>
  <si>
    <t>02/09/2012</t>
  </si>
  <si>
    <t>AMMARCHA</t>
  </si>
  <si>
    <t>RIHAM</t>
  </si>
  <si>
    <t>21/02/2012</t>
  </si>
  <si>
    <t>AYDIN</t>
  </si>
  <si>
    <t>MERYEM</t>
  </si>
  <si>
    <t>05/10/2012</t>
  </si>
  <si>
    <t>BELLOUEL</t>
  </si>
  <si>
    <t>BEN SLIMENE</t>
  </si>
  <si>
    <t>TALINE</t>
  </si>
  <si>
    <t>02/10/2012</t>
  </si>
  <si>
    <t>BENAMARA</t>
  </si>
  <si>
    <t>MARAM</t>
  </si>
  <si>
    <t>10/07/2012</t>
  </si>
  <si>
    <t>6-8 ANS (2) Jeudi 17h30</t>
  </si>
  <si>
    <t>BERNARD</t>
  </si>
  <si>
    <t>ANAIS</t>
  </si>
  <si>
    <t>24/04/2012</t>
  </si>
  <si>
    <t>DE MAGALHAES-VARELA</t>
  </si>
  <si>
    <t>JULES</t>
  </si>
  <si>
    <t>13/08/2012</t>
  </si>
  <si>
    <t>EL MOUJAHID</t>
  </si>
  <si>
    <t>AYA</t>
  </si>
  <si>
    <t>15/05/2012</t>
  </si>
  <si>
    <t>HEDIA</t>
  </si>
  <si>
    <t>FATIMA</t>
  </si>
  <si>
    <t>26/12/2012</t>
  </si>
  <si>
    <t>6-10 ANS Lundi 17h30 Guesdes</t>
  </si>
  <si>
    <t>JACQUIER</t>
  </si>
  <si>
    <t>ALBANE</t>
  </si>
  <si>
    <t>06/10/2012</t>
  </si>
  <si>
    <t>KOCHAT</t>
  </si>
  <si>
    <t>6-10 ANS Jeudi 17h30 GUESDE</t>
  </si>
  <si>
    <t>MECERREM</t>
  </si>
  <si>
    <t>RIHANA</t>
  </si>
  <si>
    <t>24/07/2012</t>
  </si>
  <si>
    <t>SIRINE</t>
  </si>
  <si>
    <t>21/06/2012</t>
  </si>
  <si>
    <t>OUAHDI</t>
  </si>
  <si>
    <t>MARWA</t>
  </si>
  <si>
    <t>15/03/2012</t>
  </si>
  <si>
    <t>PONCE</t>
  </si>
  <si>
    <t>TAHIRA</t>
  </si>
  <si>
    <t>04/11/2012</t>
  </si>
  <si>
    <t>SENOUSSI</t>
  </si>
  <si>
    <t>TOULBI</t>
  </si>
  <si>
    <t>6-8 ANS Lundi 17h30</t>
  </si>
  <si>
    <t>AYACHI</t>
  </si>
  <si>
    <t>CHAINEZ</t>
  </si>
  <si>
    <t>30/06/2013</t>
  </si>
  <si>
    <t>6-8 ANS Merc 13h30</t>
  </si>
  <si>
    <t>BELKHIRI</t>
  </si>
  <si>
    <t>MARIA</t>
  </si>
  <si>
    <t>26/11/2013</t>
  </si>
  <si>
    <t>6-8 ANS Merc. 10h30</t>
  </si>
  <si>
    <t>BENBOUBAKER</t>
  </si>
  <si>
    <t>BOUDJELLAL</t>
  </si>
  <si>
    <t>MEDINA</t>
  </si>
  <si>
    <t>09/02/2013</t>
  </si>
  <si>
    <t>CHORFI</t>
  </si>
  <si>
    <t>KAMELIA</t>
  </si>
  <si>
    <t>11/06/2013</t>
  </si>
  <si>
    <t>DJEDID</t>
  </si>
  <si>
    <t>KAOUTAR</t>
  </si>
  <si>
    <t>09/07/2013</t>
  </si>
  <si>
    <t>ERSAHIN</t>
  </si>
  <si>
    <t>EMINE</t>
  </si>
  <si>
    <t>25/02/2013</t>
  </si>
  <si>
    <t>FENTROUCI</t>
  </si>
  <si>
    <t>SHAINA</t>
  </si>
  <si>
    <t>23/12/2013</t>
  </si>
  <si>
    <t>5 ANS Sam. 11h30</t>
  </si>
  <si>
    <t>FERCHICHI</t>
  </si>
  <si>
    <t>GOURDON</t>
  </si>
  <si>
    <t>LUANA</t>
  </si>
  <si>
    <t>07/02/2013</t>
  </si>
  <si>
    <t>GUEYE</t>
  </si>
  <si>
    <t>SAMBA</t>
  </si>
  <si>
    <t>25/09/2013</t>
  </si>
  <si>
    <t>GUIGUE</t>
  </si>
  <si>
    <t>CHLOE</t>
  </si>
  <si>
    <t>12/09/2013</t>
  </si>
  <si>
    <t>6-8 ANS Mardi 18h15</t>
  </si>
  <si>
    <t>JEBARI</t>
  </si>
  <si>
    <t>ZAYNEB</t>
  </si>
  <si>
    <t>05/09/2013</t>
  </si>
  <si>
    <t>05/04/2013</t>
  </si>
  <si>
    <t>NEDJARI</t>
  </si>
  <si>
    <t>MYRIEM</t>
  </si>
  <si>
    <t>16/12/2013</t>
  </si>
  <si>
    <t>OUNOUGHI</t>
  </si>
  <si>
    <t>SAFA</t>
  </si>
  <si>
    <t>15/12/2013</t>
  </si>
  <si>
    <t>6-8 ANS (1) Jeudi 17h30</t>
  </si>
  <si>
    <t>SAHLI</t>
  </si>
  <si>
    <t>LEYA</t>
  </si>
  <si>
    <t>06/05/2013</t>
  </si>
  <si>
    <t>SASSI</t>
  </si>
  <si>
    <t>SABRINE</t>
  </si>
  <si>
    <t>17/01/2013</t>
  </si>
  <si>
    <t>TARASSIOUX</t>
  </si>
  <si>
    <t>LENA</t>
  </si>
  <si>
    <t>08/06/2013</t>
  </si>
  <si>
    <t>THOMANN</t>
  </si>
  <si>
    <t>GWENDOLINE</t>
  </si>
  <si>
    <t>30/01/2013</t>
  </si>
  <si>
    <t>TOUNEKTI</t>
  </si>
  <si>
    <t>SHAYMA</t>
  </si>
  <si>
    <t>17/11/2013</t>
  </si>
  <si>
    <t>TRIBOLET</t>
  </si>
  <si>
    <t>SOLINE</t>
  </si>
  <si>
    <t>07/05/2013</t>
  </si>
  <si>
    <t>AIME SOLEILLAND</t>
  </si>
  <si>
    <t>JULIA</t>
  </si>
  <si>
    <t>21/03/2014</t>
  </si>
  <si>
    <t>14/06/2014</t>
  </si>
  <si>
    <t>29/09/2014</t>
  </si>
  <si>
    <t>BELALA</t>
  </si>
  <si>
    <t>10/11/2014</t>
  </si>
  <si>
    <t>BEYA KASANJI</t>
  </si>
  <si>
    <t>MELINA</t>
  </si>
  <si>
    <t>29/04/2014</t>
  </si>
  <si>
    <t>BOUMAZA</t>
  </si>
  <si>
    <t>24/02/2014</t>
  </si>
  <si>
    <t>BOUMENDJEL</t>
  </si>
  <si>
    <t>NELYA</t>
  </si>
  <si>
    <t>05/11/2014</t>
  </si>
  <si>
    <t>SARAH</t>
  </si>
  <si>
    <t>EL MORABIT</t>
  </si>
  <si>
    <t>19/10/2014</t>
  </si>
  <si>
    <t>FERRANTE</t>
  </si>
  <si>
    <t>LYSSANA</t>
  </si>
  <si>
    <t>08/03/2014</t>
  </si>
  <si>
    <t>GASSO</t>
  </si>
  <si>
    <t>KAELYE</t>
  </si>
  <si>
    <t>12/05/2014</t>
  </si>
  <si>
    <t>HERROU</t>
  </si>
  <si>
    <t>NAYA</t>
  </si>
  <si>
    <t>29/07/2014</t>
  </si>
  <si>
    <t>JAVAUDIN</t>
  </si>
  <si>
    <t>MAHE</t>
  </si>
  <si>
    <t>03/03/2014</t>
  </si>
  <si>
    <t>KHERROUBI</t>
  </si>
  <si>
    <t>EYIA</t>
  </si>
  <si>
    <t>22/10/2014</t>
  </si>
  <si>
    <t>6-8 ANS Merc. 18h</t>
  </si>
  <si>
    <t>LAMRANI</t>
  </si>
  <si>
    <t>30/05/2014</t>
  </si>
  <si>
    <t>NOILHAN</t>
  </si>
  <si>
    <t>DOUNIA</t>
  </si>
  <si>
    <t>02/04/2014</t>
  </si>
  <si>
    <t>MARYAM</t>
  </si>
  <si>
    <t>13/02/2014</t>
  </si>
  <si>
    <t>OUSSALAH</t>
  </si>
  <si>
    <t>JOULIA</t>
  </si>
  <si>
    <t>6-8 ANS Merc. 13h30</t>
  </si>
  <si>
    <t>PIEL</t>
  </si>
  <si>
    <t>ROMANE</t>
  </si>
  <si>
    <t>11/03/2014</t>
  </si>
  <si>
    <t>SEMAL</t>
  </si>
  <si>
    <t>TRAVERS</t>
  </si>
  <si>
    <t>LOU-ANN</t>
  </si>
  <si>
    <t>01/11/2014</t>
  </si>
  <si>
    <t>VERMOREL</t>
  </si>
  <si>
    <t>LOUISE</t>
  </si>
  <si>
    <t>07/03/2014</t>
  </si>
  <si>
    <t>ADJILI</t>
  </si>
  <si>
    <t>4-6 ANS Lundi Pasteur</t>
  </si>
  <si>
    <t>AGIER</t>
  </si>
  <si>
    <t>09/04/2015</t>
  </si>
  <si>
    <t>ASSADI</t>
  </si>
  <si>
    <t>ARIJ</t>
  </si>
  <si>
    <t>16/02/2015</t>
  </si>
  <si>
    <t>BERGER</t>
  </si>
  <si>
    <t>EMILIE</t>
  </si>
  <si>
    <t>13/05/2015</t>
  </si>
  <si>
    <t>BOUSSATTA</t>
  </si>
  <si>
    <t>HAJAR</t>
  </si>
  <si>
    <t>26/11/2015</t>
  </si>
  <si>
    <t>BOUTAYEB</t>
  </si>
  <si>
    <t>JANA</t>
  </si>
  <si>
    <t>14/05/2015</t>
  </si>
  <si>
    <t>CHARIAA</t>
  </si>
  <si>
    <t>ESSYL</t>
  </si>
  <si>
    <t>21/07/2015</t>
  </si>
  <si>
    <t>CHERIA</t>
  </si>
  <si>
    <t>MEYSSA</t>
  </si>
  <si>
    <t>02/02/2015</t>
  </si>
  <si>
    <t>CLIMENT DAVID</t>
  </si>
  <si>
    <t>ALEINA</t>
  </si>
  <si>
    <t>15/05/2015</t>
  </si>
  <si>
    <t>JEANNE</t>
  </si>
  <si>
    <t>NOUR</t>
  </si>
  <si>
    <t>DRAUSSIN LAURENCIN</t>
  </si>
  <si>
    <t>NOELIE</t>
  </si>
  <si>
    <t>18/07/2015</t>
  </si>
  <si>
    <t>ILHEM</t>
  </si>
  <si>
    <t>21/05/2015</t>
  </si>
  <si>
    <t>ELOUNI</t>
  </si>
  <si>
    <t>Miral</t>
  </si>
  <si>
    <t>04/05/2015</t>
  </si>
  <si>
    <t>HASNAT</t>
  </si>
  <si>
    <t>SHEHERAZADE</t>
  </si>
  <si>
    <t>24/09/2015</t>
  </si>
  <si>
    <t>KHEDIRI</t>
  </si>
  <si>
    <t>SOUMAYA</t>
  </si>
  <si>
    <t>02/08/2015</t>
  </si>
  <si>
    <t>MARCEL KHEBBAB</t>
  </si>
  <si>
    <t>AIDA</t>
  </si>
  <si>
    <t>MANEL</t>
  </si>
  <si>
    <t>01/06/2015</t>
  </si>
  <si>
    <t>MOUBTAHIJ</t>
  </si>
  <si>
    <t>INESS</t>
  </si>
  <si>
    <t>17/01/2015</t>
  </si>
  <si>
    <t>CLELIA</t>
  </si>
  <si>
    <t>02/12/2015</t>
  </si>
  <si>
    <t>DANIA</t>
  </si>
  <si>
    <t>04/08/2015</t>
  </si>
  <si>
    <t>JUDITH</t>
  </si>
  <si>
    <t>14/06/2015</t>
  </si>
  <si>
    <t>SGAMMA GILIBERT</t>
  </si>
  <si>
    <t>SMARA</t>
  </si>
  <si>
    <t>SAFIA</t>
  </si>
  <si>
    <t>19/08/2015</t>
  </si>
  <si>
    <t>TRAN</t>
  </si>
  <si>
    <t>YILDIRIM</t>
  </si>
  <si>
    <t>MELIS</t>
  </si>
  <si>
    <t>22/07/2015</t>
  </si>
  <si>
    <t>AFATMI</t>
  </si>
  <si>
    <t>SELMA</t>
  </si>
  <si>
    <t>28/01/2016</t>
  </si>
  <si>
    <t>5 ANS Merc. 11h15</t>
  </si>
  <si>
    <t>ALCOCER SZLACHTA</t>
  </si>
  <si>
    <t>ANTONIN</t>
  </si>
  <si>
    <t>05/03/2016</t>
  </si>
  <si>
    <t>AMALOU</t>
  </si>
  <si>
    <t>LAYANA</t>
  </si>
  <si>
    <t>29/03/2016</t>
  </si>
  <si>
    <t>4-5 ANS Mardi 17h30</t>
  </si>
  <si>
    <t>BARBOUCH</t>
  </si>
  <si>
    <t>YOUSSEF</t>
  </si>
  <si>
    <t>26/07/2016</t>
  </si>
  <si>
    <t>BASMA</t>
  </si>
  <si>
    <t>RANDA</t>
  </si>
  <si>
    <t>19/09/2016</t>
  </si>
  <si>
    <t>BENTAMA</t>
  </si>
  <si>
    <t>IBRAHIM</t>
  </si>
  <si>
    <t>22/12/2016</t>
  </si>
  <si>
    <t>4-6 ANS Sam 9h GARCONS</t>
  </si>
  <si>
    <t>BRIAND</t>
  </si>
  <si>
    <t>ANNA</t>
  </si>
  <si>
    <t>19/02/2016</t>
  </si>
  <si>
    <t>4-5 ANS Vend. 17h30</t>
  </si>
  <si>
    <t>COLIN</t>
  </si>
  <si>
    <t>03/06/2016</t>
  </si>
  <si>
    <t>DJAOUD</t>
  </si>
  <si>
    <t>HANA</t>
  </si>
  <si>
    <t>08/01/2016</t>
  </si>
  <si>
    <t>FARIA</t>
  </si>
  <si>
    <t>JANNAH</t>
  </si>
  <si>
    <t>13/03/2016</t>
  </si>
  <si>
    <t>GUYON BADE</t>
  </si>
  <si>
    <t>NAORA</t>
  </si>
  <si>
    <t>08/09/2016</t>
  </si>
  <si>
    <t>HADDAD</t>
  </si>
  <si>
    <t>NOUSSAYBA</t>
  </si>
  <si>
    <t>05/07/2016</t>
  </si>
  <si>
    <t>HADJ-MIMOUNE</t>
  </si>
  <si>
    <t>ASINAT</t>
  </si>
  <si>
    <t>21/06/2016</t>
  </si>
  <si>
    <t>HAMMOUTI</t>
  </si>
  <si>
    <t>18/07/2016</t>
  </si>
  <si>
    <t>ADEM</t>
  </si>
  <si>
    <t>14/10/2016</t>
  </si>
  <si>
    <t>TIAGO</t>
  </si>
  <si>
    <t>28/12/2016</t>
  </si>
  <si>
    <t>KOZAN</t>
  </si>
  <si>
    <t>LEYNA</t>
  </si>
  <si>
    <t>10/10/2016</t>
  </si>
  <si>
    <t>LAKACHE</t>
  </si>
  <si>
    <t>SOUJOUD</t>
  </si>
  <si>
    <t>07/01/2016</t>
  </si>
  <si>
    <t>MARTINEZ</t>
  </si>
  <si>
    <t>HANNAH</t>
  </si>
  <si>
    <t>07/12/2016</t>
  </si>
  <si>
    <t>NATHANAEL</t>
  </si>
  <si>
    <t>24/06/2016</t>
  </si>
  <si>
    <t>TIMOTHE</t>
  </si>
  <si>
    <t>MOHAMED</t>
  </si>
  <si>
    <t>30/05/2016</t>
  </si>
  <si>
    <t>KALI</t>
  </si>
  <si>
    <t>24/09/2016</t>
  </si>
  <si>
    <t>AYMEN</t>
  </si>
  <si>
    <t>13/05/2016</t>
  </si>
  <si>
    <t>YAAKOUBI</t>
  </si>
  <si>
    <t>SARA</t>
  </si>
  <si>
    <t>21/10/2016</t>
  </si>
  <si>
    <t>YAHIAOUI</t>
  </si>
  <si>
    <t>ALYA</t>
  </si>
  <si>
    <t>14/05/2016</t>
  </si>
  <si>
    <t>4 ANS Sam. 10h30</t>
  </si>
  <si>
    <t>ACHOURI</t>
  </si>
  <si>
    <t>DJENNAH</t>
  </si>
  <si>
    <t>21/12/2017</t>
  </si>
  <si>
    <t>4 ANS Merc. 10h15</t>
  </si>
  <si>
    <t>DOVANCI</t>
  </si>
  <si>
    <t>AYLA</t>
  </si>
  <si>
    <t>23/11/2017</t>
  </si>
  <si>
    <t>ESPEJO</t>
  </si>
  <si>
    <t>STELLA</t>
  </si>
  <si>
    <t>20/02/2017</t>
  </si>
  <si>
    <t>LILIA</t>
  </si>
  <si>
    <t>16/10/2017</t>
  </si>
  <si>
    <t>FARTAS</t>
  </si>
  <si>
    <t>20/07/2017</t>
  </si>
  <si>
    <t>GHAZOUANI</t>
  </si>
  <si>
    <t>ADAM</t>
  </si>
  <si>
    <t>02/10/2017</t>
  </si>
  <si>
    <t>29/09/2017</t>
  </si>
  <si>
    <t>LEA-PENYA</t>
  </si>
  <si>
    <t>11/07/2017</t>
  </si>
  <si>
    <t>HASNI</t>
  </si>
  <si>
    <t>ELINE</t>
  </si>
  <si>
    <t>22/06/2017</t>
  </si>
  <si>
    <t>KAHLANI</t>
  </si>
  <si>
    <t>31/10/2017</t>
  </si>
  <si>
    <t>MOHAMED OUSSOUFI</t>
  </si>
  <si>
    <t>MELIYAH</t>
  </si>
  <si>
    <t>18/01/2017</t>
  </si>
  <si>
    <t>SAADAOUI</t>
  </si>
  <si>
    <t>LINA</t>
  </si>
  <si>
    <t>20/10/2017</t>
  </si>
  <si>
    <t>11/10/2017</t>
  </si>
  <si>
    <t>MERIEM</t>
  </si>
  <si>
    <t>17/01/2017</t>
  </si>
  <si>
    <t>SEBAI</t>
  </si>
  <si>
    <t>18/08/2017</t>
  </si>
  <si>
    <t>17/07/2017</t>
  </si>
  <si>
    <t>TAIEB</t>
  </si>
  <si>
    <t>04/07/2017</t>
  </si>
  <si>
    <t>YOUSSOUFA</t>
  </si>
  <si>
    <t>LEINA</t>
  </si>
  <si>
    <t>19/10/2017</t>
  </si>
  <si>
    <t>ZERELLI</t>
  </si>
  <si>
    <t>AISSSAOUI</t>
  </si>
  <si>
    <t>NAIM</t>
  </si>
  <si>
    <t>03/11/2018</t>
  </si>
  <si>
    <t>2-3 ANS Sam. 9h45</t>
  </si>
  <si>
    <t>BARKATI</t>
  </si>
  <si>
    <t>HILANA</t>
  </si>
  <si>
    <t>03/12/2018</t>
  </si>
  <si>
    <t>2-3 ANS Sam. 9h</t>
  </si>
  <si>
    <t>MAISSANE</t>
  </si>
  <si>
    <t>19/07/2018</t>
  </si>
  <si>
    <t>DIANE</t>
  </si>
  <si>
    <t>29/05/2018</t>
  </si>
  <si>
    <t>BLANC</t>
  </si>
  <si>
    <t>04/04/2018</t>
  </si>
  <si>
    <t>MATHLOUTHI</t>
  </si>
  <si>
    <t>LOUNES</t>
  </si>
  <si>
    <t>MOIREAUD</t>
  </si>
  <si>
    <t>23/12/2018</t>
  </si>
  <si>
    <t>SOFYA</t>
  </si>
  <si>
    <t>17/01/2018</t>
  </si>
  <si>
    <t>2-3 ANS Merc 9h30</t>
  </si>
  <si>
    <t>OLIVIA</t>
  </si>
  <si>
    <t>07/08/2018</t>
  </si>
  <si>
    <t>ILYAN</t>
  </si>
  <si>
    <t>02/07/2018</t>
  </si>
  <si>
    <t>BENKEBIL</t>
  </si>
  <si>
    <t>FERIEL</t>
  </si>
  <si>
    <t>15/10/2019</t>
  </si>
  <si>
    <t>AMANDINE</t>
  </si>
  <si>
    <t>02/07/2019</t>
  </si>
  <si>
    <t>BADIS</t>
  </si>
  <si>
    <t>09/09/2019</t>
  </si>
  <si>
    <t>KYLIAN</t>
  </si>
  <si>
    <t>03/02/2019</t>
  </si>
  <si>
    <t>MARIYA</t>
  </si>
  <si>
    <t>25/02/2019</t>
  </si>
  <si>
    <t>TAYAR</t>
  </si>
  <si>
    <t>07/07/2019</t>
  </si>
  <si>
    <t>Parcours 2-3 Ans</t>
  </si>
  <si>
    <t>Résultats parcours 2-3 ans (7 ateliers)</t>
  </si>
  <si>
    <t>Saut</t>
  </si>
  <si>
    <t>Barres</t>
  </si>
  <si>
    <t>Poutre</t>
  </si>
  <si>
    <t>Sol</t>
  </si>
  <si>
    <t>NINA</t>
  </si>
  <si>
    <t>LOUBET SARTROU</t>
  </si>
  <si>
    <t>Naima</t>
  </si>
  <si>
    <t>WADE</t>
  </si>
  <si>
    <t>Diarra</t>
  </si>
  <si>
    <t>Ambrine</t>
  </si>
  <si>
    <t>TUMBA</t>
  </si>
  <si>
    <t>Marithé</t>
  </si>
  <si>
    <t>BENSMAIL</t>
  </si>
  <si>
    <t>Sarah</t>
  </si>
  <si>
    <t>Jade</t>
  </si>
  <si>
    <t>CHEBEL</t>
  </si>
  <si>
    <t>Hana</t>
  </si>
  <si>
    <t>YAHAOUI</t>
  </si>
  <si>
    <t>Inès</t>
  </si>
  <si>
    <t>Nejma</t>
  </si>
  <si>
    <t>BAJARD</t>
  </si>
  <si>
    <t>Camélia</t>
  </si>
  <si>
    <t>RAVET</t>
  </si>
  <si>
    <t>Alicia</t>
  </si>
  <si>
    <t>KHAROUBI</t>
  </si>
  <si>
    <t>Sabriya</t>
  </si>
  <si>
    <t>HAJRI</t>
  </si>
  <si>
    <t>Ilef</t>
  </si>
  <si>
    <t>BAHRI</t>
  </si>
  <si>
    <t>Dehlia</t>
  </si>
  <si>
    <t>Sonia</t>
  </si>
  <si>
    <t>OURGHI</t>
  </si>
  <si>
    <t>KAZEEM</t>
  </si>
  <si>
    <t>Nathan</t>
  </si>
  <si>
    <t>Kamil</t>
  </si>
  <si>
    <t>MANE</t>
  </si>
  <si>
    <t>Kenad</t>
  </si>
  <si>
    <t>HENNI</t>
  </si>
  <si>
    <t>Kenza</t>
  </si>
  <si>
    <t>DEMAGALAES</t>
  </si>
  <si>
    <t>Jeanne</t>
  </si>
  <si>
    <t>Eloise</t>
  </si>
  <si>
    <t>BENTOUTA</t>
  </si>
  <si>
    <t>Camila</t>
  </si>
  <si>
    <t>BOUFETTA</t>
  </si>
  <si>
    <t>Israa</t>
  </si>
  <si>
    <t>RACHDI</t>
  </si>
  <si>
    <t>Neyla</t>
  </si>
  <si>
    <t>Farah</t>
  </si>
  <si>
    <t>BOUOUCHMA</t>
  </si>
  <si>
    <t>Aya</t>
  </si>
  <si>
    <t>inès</t>
  </si>
  <si>
    <t>BOUSSARDO</t>
  </si>
  <si>
    <t>Théa</t>
  </si>
  <si>
    <t>DERENNE</t>
  </si>
  <si>
    <t>Eva</t>
  </si>
  <si>
    <t>Nourane</t>
  </si>
  <si>
    <t>Klarisse</t>
  </si>
  <si>
    <t>SENE</t>
  </si>
  <si>
    <t>Shelby</t>
  </si>
  <si>
    <t>RAMANI</t>
  </si>
  <si>
    <t>Lilia</t>
  </si>
  <si>
    <t>Rim</t>
  </si>
  <si>
    <t>BELOUAHRI</t>
  </si>
  <si>
    <t>Camilia</t>
  </si>
  <si>
    <t>Sajda</t>
  </si>
  <si>
    <t>FOUNOUGI</t>
  </si>
  <si>
    <t>Sofya</t>
  </si>
  <si>
    <t>AHOURI</t>
  </si>
  <si>
    <t>Yasmine</t>
  </si>
  <si>
    <t>Lisa</t>
  </si>
  <si>
    <t>AYDE</t>
  </si>
  <si>
    <t>Zeynep</t>
  </si>
  <si>
    <t>HAFIRASSOU</t>
  </si>
  <si>
    <t>Jalil</t>
  </si>
  <si>
    <t>BENBRAHIM</t>
  </si>
  <si>
    <t>Mohamed</t>
  </si>
  <si>
    <t>BOUSMA</t>
  </si>
  <si>
    <t>Lina</t>
  </si>
  <si>
    <t>RAMDANI</t>
  </si>
  <si>
    <t>Fériel</t>
  </si>
  <si>
    <t>Assya</t>
  </si>
  <si>
    <t>BATTISTA</t>
  </si>
  <si>
    <t>Emma</t>
  </si>
  <si>
    <t>HALILOVIC</t>
  </si>
  <si>
    <t>Leila</t>
  </si>
  <si>
    <t>Yamina</t>
  </si>
  <si>
    <t>ASKAROGLU</t>
  </si>
  <si>
    <t>Mariam</t>
  </si>
  <si>
    <t>BELOUAGRI</t>
  </si>
  <si>
    <t>Mélina</t>
  </si>
  <si>
    <t>Rumeysa</t>
  </si>
  <si>
    <t>Ranim</t>
  </si>
  <si>
    <t>3 ANS Merc. 10h15</t>
  </si>
  <si>
    <t>FAREH</t>
  </si>
  <si>
    <t>Sherine</t>
  </si>
  <si>
    <t>ROUCHOUZE</t>
  </si>
  <si>
    <t>Louise</t>
  </si>
  <si>
    <t>Louna</t>
  </si>
  <si>
    <t>Léanna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</si>
</sst>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/>
    <xf numFmtId="0" fontId="4" fillId="4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21403-46DD-4DDD-9583-54419C09124D}">
  <dimension ref="A1:AC169"/>
  <sheetViews>
    <sheetView topLeftCell="A5" zoomScale="70" zoomScaleNormal="70" workbookViewId="0">
      <selection activeCell="A5" sqref="A5:A20"/>
    </sheetView>
  </sheetViews>
  <sheetFormatPr baseColWidth="10" defaultRowHeight="15" x14ac:dyDescent="0.25"/>
  <cols>
    <col min="1" max="1" width="16.7109375" customWidth="1"/>
    <col min="2" max="2" width="17.28515625" style="20" customWidth="1"/>
    <col min="3" max="3" width="11.5703125" customWidth="1"/>
    <col min="4" max="4" width="15.42578125" customWidth="1"/>
    <col min="5" max="5" width="15.28515625" customWidth="1"/>
    <col min="6" max="6" width="9.7109375" customWidth="1"/>
    <col min="7" max="7" width="11" style="7" customWidth="1"/>
    <col min="8" max="8" width="14.7109375" style="6" customWidth="1"/>
    <col min="9" max="15" width="7" customWidth="1"/>
    <col min="16" max="16" width="10.7109375" customWidth="1"/>
    <col min="17" max="28" width="4.5703125" customWidth="1"/>
    <col min="29" max="29" width="6.7109375" customWidth="1"/>
  </cols>
  <sheetData>
    <row r="1" spans="1:29" ht="28.5" x14ac:dyDescent="0.45">
      <c r="A1" s="150" t="s">
        <v>466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ht="34.5" customHeight="1" thickBot="1" x14ac:dyDescent="0.3">
      <c r="A3" s="152" t="s">
        <v>465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29" s="9" customFormat="1" ht="47.25" customHeight="1" thickBot="1" x14ac:dyDescent="0.3">
      <c r="A4" s="31" t="s">
        <v>7</v>
      </c>
      <c r="B4" s="33" t="s">
        <v>0</v>
      </c>
      <c r="C4" s="34" t="s">
        <v>1</v>
      </c>
      <c r="D4" s="34" t="s">
        <v>15</v>
      </c>
      <c r="E4" s="34" t="s">
        <v>5</v>
      </c>
      <c r="F4" s="34" t="s">
        <v>14</v>
      </c>
      <c r="G4" s="34" t="s">
        <v>12</v>
      </c>
      <c r="H4" s="35" t="s">
        <v>4</v>
      </c>
      <c r="I4" s="36">
        <v>1</v>
      </c>
      <c r="J4" s="37">
        <v>2</v>
      </c>
      <c r="K4" s="37">
        <v>3</v>
      </c>
      <c r="L4" s="37">
        <v>4</v>
      </c>
      <c r="M4" s="37">
        <v>5</v>
      </c>
      <c r="N4" s="37">
        <v>6</v>
      </c>
      <c r="O4" s="37">
        <v>7</v>
      </c>
      <c r="P4" s="31" t="s">
        <v>2</v>
      </c>
    </row>
    <row r="5" spans="1:29" s="1" customFormat="1" ht="30" x14ac:dyDescent="0.25">
      <c r="A5" s="5">
        <v>1</v>
      </c>
      <c r="B5" s="10" t="s">
        <v>427</v>
      </c>
      <c r="C5" s="10" t="s">
        <v>428</v>
      </c>
      <c r="D5" s="3" t="s">
        <v>429</v>
      </c>
      <c r="E5" s="3">
        <v>2018</v>
      </c>
      <c r="F5" s="3">
        <v>3</v>
      </c>
      <c r="G5" s="3" t="s">
        <v>79</v>
      </c>
      <c r="H5" s="3" t="s">
        <v>430</v>
      </c>
      <c r="I5" s="2"/>
      <c r="J5" s="3"/>
      <c r="K5" s="3"/>
      <c r="L5" s="3"/>
      <c r="M5" s="3"/>
      <c r="N5" s="3"/>
      <c r="O5" s="3"/>
      <c r="P5" s="32">
        <f t="shared" ref="P5:P24" si="0">SUM(I5:O5)</f>
        <v>0</v>
      </c>
    </row>
    <row r="6" spans="1:29" s="1" customFormat="1" ht="30.75" thickBot="1" x14ac:dyDescent="0.3">
      <c r="A6" s="4">
        <v>2</v>
      </c>
      <c r="B6" s="10" t="s">
        <v>431</v>
      </c>
      <c r="C6" s="10" t="s">
        <v>432</v>
      </c>
      <c r="D6" s="3" t="s">
        <v>433</v>
      </c>
      <c r="E6" s="3">
        <v>2018</v>
      </c>
      <c r="F6" s="3">
        <v>3</v>
      </c>
      <c r="G6" s="3" t="s">
        <v>19</v>
      </c>
      <c r="H6" s="3" t="s">
        <v>434</v>
      </c>
      <c r="I6" s="2"/>
      <c r="J6" s="3"/>
      <c r="K6" s="3"/>
      <c r="L6" s="3"/>
      <c r="M6" s="3"/>
      <c r="N6" s="3"/>
      <c r="O6" s="3"/>
      <c r="P6" s="32">
        <f t="shared" si="0"/>
        <v>0</v>
      </c>
    </row>
    <row r="7" spans="1:29" s="1" customFormat="1" ht="30" x14ac:dyDescent="0.25">
      <c r="A7" s="5">
        <v>3</v>
      </c>
      <c r="B7" s="10" t="s">
        <v>328</v>
      </c>
      <c r="C7" s="10" t="s">
        <v>435</v>
      </c>
      <c r="D7" s="3" t="s">
        <v>436</v>
      </c>
      <c r="E7" s="3">
        <v>2018</v>
      </c>
      <c r="F7" s="3">
        <v>3</v>
      </c>
      <c r="G7" s="3" t="s">
        <v>19</v>
      </c>
      <c r="H7" s="3" t="s">
        <v>434</v>
      </c>
      <c r="I7" s="2"/>
      <c r="J7" s="3"/>
      <c r="K7" s="3"/>
      <c r="L7" s="3"/>
      <c r="M7" s="3"/>
      <c r="N7" s="3"/>
      <c r="O7" s="3"/>
      <c r="P7" s="32">
        <f t="shared" si="0"/>
        <v>0</v>
      </c>
    </row>
    <row r="8" spans="1:29" s="1" customFormat="1" ht="30.75" thickBot="1" x14ac:dyDescent="0.3">
      <c r="A8" s="4">
        <v>4</v>
      </c>
      <c r="B8" s="10" t="s">
        <v>256</v>
      </c>
      <c r="C8" s="10" t="s">
        <v>437</v>
      </c>
      <c r="D8" s="3" t="s">
        <v>438</v>
      </c>
      <c r="E8" s="3">
        <v>2018</v>
      </c>
      <c r="F8" s="3">
        <v>3</v>
      </c>
      <c r="G8" s="3" t="s">
        <v>19</v>
      </c>
      <c r="H8" s="3" t="s">
        <v>434</v>
      </c>
      <c r="I8" s="2"/>
      <c r="J8" s="3"/>
      <c r="K8" s="3"/>
      <c r="L8" s="3"/>
      <c r="M8" s="3"/>
      <c r="N8" s="3"/>
      <c r="O8" s="3"/>
      <c r="P8" s="32">
        <f t="shared" si="0"/>
        <v>0</v>
      </c>
    </row>
    <row r="9" spans="1:29" s="1" customFormat="1" ht="30" x14ac:dyDescent="0.25">
      <c r="A9" s="5">
        <v>5</v>
      </c>
      <c r="B9" s="10" t="s">
        <v>439</v>
      </c>
      <c r="C9" s="10" t="s">
        <v>163</v>
      </c>
      <c r="D9" s="3" t="s">
        <v>440</v>
      </c>
      <c r="E9" s="3">
        <v>2018</v>
      </c>
      <c r="F9" s="3">
        <v>3</v>
      </c>
      <c r="G9" s="3" t="s">
        <v>19</v>
      </c>
      <c r="H9" s="3" t="s">
        <v>430</v>
      </c>
      <c r="I9" s="2"/>
      <c r="J9" s="3"/>
      <c r="K9" s="3"/>
      <c r="L9" s="3"/>
      <c r="M9" s="3"/>
      <c r="N9" s="3"/>
      <c r="O9" s="3"/>
      <c r="P9" s="32">
        <f t="shared" si="0"/>
        <v>0</v>
      </c>
    </row>
    <row r="10" spans="1:29" s="1" customFormat="1" ht="30.75" thickBot="1" x14ac:dyDescent="0.3">
      <c r="A10" s="4">
        <v>6</v>
      </c>
      <c r="B10" s="10" t="s">
        <v>441</v>
      </c>
      <c r="C10" s="10" t="s">
        <v>442</v>
      </c>
      <c r="D10" s="3" t="s">
        <v>433</v>
      </c>
      <c r="E10" s="3">
        <v>2018</v>
      </c>
      <c r="F10" s="3">
        <v>3</v>
      </c>
      <c r="G10" s="3" t="s">
        <v>19</v>
      </c>
      <c r="H10" s="3" t="s">
        <v>430</v>
      </c>
      <c r="I10" s="2"/>
      <c r="J10" s="3"/>
      <c r="K10" s="3"/>
      <c r="L10" s="3"/>
      <c r="M10" s="3"/>
      <c r="N10" s="3"/>
      <c r="O10" s="3"/>
      <c r="P10" s="32">
        <f t="shared" si="0"/>
        <v>0</v>
      </c>
    </row>
    <row r="11" spans="1:29" s="1" customFormat="1" ht="30" x14ac:dyDescent="0.25">
      <c r="A11" s="5">
        <v>7</v>
      </c>
      <c r="B11" s="10" t="s">
        <v>443</v>
      </c>
      <c r="C11" s="10" t="s">
        <v>392</v>
      </c>
      <c r="D11" s="3" t="s">
        <v>444</v>
      </c>
      <c r="E11" s="3">
        <v>2018</v>
      </c>
      <c r="F11" s="3">
        <v>3</v>
      </c>
      <c r="G11" s="3" t="s">
        <v>19</v>
      </c>
      <c r="H11" s="3" t="s">
        <v>434</v>
      </c>
      <c r="I11" s="2"/>
      <c r="J11" s="3"/>
      <c r="K11" s="3"/>
      <c r="L11" s="3"/>
      <c r="M11" s="3"/>
      <c r="N11" s="3"/>
      <c r="O11" s="3"/>
      <c r="P11" s="32">
        <f t="shared" si="0"/>
        <v>0</v>
      </c>
    </row>
    <row r="12" spans="1:29" s="1" customFormat="1" ht="30.75" thickBot="1" x14ac:dyDescent="0.3">
      <c r="A12" s="4">
        <v>8</v>
      </c>
      <c r="B12" s="10" t="s">
        <v>173</v>
      </c>
      <c r="C12" s="10" t="s">
        <v>445</v>
      </c>
      <c r="D12" s="3" t="s">
        <v>446</v>
      </c>
      <c r="E12" s="3">
        <v>2018</v>
      </c>
      <c r="F12" s="3">
        <v>3</v>
      </c>
      <c r="G12" s="3" t="s">
        <v>19</v>
      </c>
      <c r="H12" s="3" t="s">
        <v>447</v>
      </c>
      <c r="I12" s="2"/>
      <c r="J12" s="3"/>
      <c r="K12" s="3"/>
      <c r="L12" s="3"/>
      <c r="M12" s="3"/>
      <c r="N12" s="3"/>
      <c r="O12" s="3"/>
      <c r="P12" s="32">
        <f t="shared" si="0"/>
        <v>0</v>
      </c>
    </row>
    <row r="13" spans="1:29" s="1" customFormat="1" ht="30" x14ac:dyDescent="0.25">
      <c r="A13" s="5">
        <v>9</v>
      </c>
      <c r="B13" s="10" t="s">
        <v>78</v>
      </c>
      <c r="C13" s="10" t="s">
        <v>448</v>
      </c>
      <c r="D13" s="3" t="s">
        <v>449</v>
      </c>
      <c r="E13" s="3">
        <v>2018</v>
      </c>
      <c r="F13" s="3">
        <v>3</v>
      </c>
      <c r="G13" s="3" t="s">
        <v>19</v>
      </c>
      <c r="H13" s="3" t="s">
        <v>430</v>
      </c>
      <c r="I13" s="2"/>
      <c r="J13" s="3"/>
      <c r="K13" s="3"/>
      <c r="L13" s="3"/>
      <c r="M13" s="3"/>
      <c r="N13" s="3"/>
      <c r="O13" s="3"/>
      <c r="P13" s="32">
        <f t="shared" si="0"/>
        <v>0</v>
      </c>
    </row>
    <row r="14" spans="1:29" s="1" customFormat="1" ht="30.75" thickBot="1" x14ac:dyDescent="0.3">
      <c r="A14" s="4">
        <v>10</v>
      </c>
      <c r="B14" s="10" t="s">
        <v>380</v>
      </c>
      <c r="C14" s="10" t="s">
        <v>450</v>
      </c>
      <c r="D14" s="3" t="s">
        <v>451</v>
      </c>
      <c r="E14" s="3">
        <v>2018</v>
      </c>
      <c r="F14" s="3">
        <v>3</v>
      </c>
      <c r="G14" s="3" t="s">
        <v>19</v>
      </c>
      <c r="H14" s="3" t="s">
        <v>434</v>
      </c>
      <c r="I14" s="2"/>
      <c r="J14" s="3"/>
      <c r="K14" s="3"/>
      <c r="L14" s="3"/>
      <c r="M14" s="3"/>
      <c r="N14" s="3"/>
      <c r="O14" s="3"/>
      <c r="P14" s="32">
        <f t="shared" si="0"/>
        <v>0</v>
      </c>
    </row>
    <row r="15" spans="1:29" s="1" customFormat="1" ht="30" x14ac:dyDescent="0.25">
      <c r="A15" s="5">
        <v>11</v>
      </c>
      <c r="B15" s="10" t="s">
        <v>452</v>
      </c>
      <c r="C15" s="10" t="s">
        <v>453</v>
      </c>
      <c r="D15" s="3" t="s">
        <v>454</v>
      </c>
      <c r="E15" s="3">
        <v>2019</v>
      </c>
      <c r="F15" s="3">
        <v>2</v>
      </c>
      <c r="G15" s="3" t="s">
        <v>19</v>
      </c>
      <c r="H15" s="3" t="s">
        <v>430</v>
      </c>
      <c r="I15" s="2"/>
      <c r="J15" s="3"/>
      <c r="K15" s="3"/>
      <c r="L15" s="3"/>
      <c r="M15" s="3"/>
      <c r="N15" s="3"/>
      <c r="O15" s="3"/>
      <c r="P15" s="32">
        <f t="shared" si="0"/>
        <v>0</v>
      </c>
    </row>
    <row r="16" spans="1:29" s="1" customFormat="1" ht="30.75" thickBot="1" x14ac:dyDescent="0.3">
      <c r="A16" s="4">
        <v>12</v>
      </c>
      <c r="B16" s="10" t="s">
        <v>332</v>
      </c>
      <c r="C16" s="10" t="s">
        <v>455</v>
      </c>
      <c r="D16" s="3" t="s">
        <v>456</v>
      </c>
      <c r="E16" s="3">
        <v>2019</v>
      </c>
      <c r="F16" s="3">
        <v>2</v>
      </c>
      <c r="G16" s="3" t="s">
        <v>19</v>
      </c>
      <c r="H16" s="3" t="s">
        <v>434</v>
      </c>
      <c r="I16" s="2"/>
      <c r="J16" s="3"/>
      <c r="K16" s="3"/>
      <c r="L16" s="3"/>
      <c r="M16" s="3"/>
      <c r="N16" s="3"/>
      <c r="O16" s="3"/>
      <c r="P16" s="32">
        <f t="shared" si="0"/>
        <v>0</v>
      </c>
    </row>
    <row r="17" spans="1:16" s="1" customFormat="1" ht="30" x14ac:dyDescent="0.25">
      <c r="A17" s="5">
        <v>13</v>
      </c>
      <c r="B17" s="10" t="s">
        <v>268</v>
      </c>
      <c r="C17" s="10" t="s">
        <v>457</v>
      </c>
      <c r="D17" s="3" t="s">
        <v>458</v>
      </c>
      <c r="E17" s="3">
        <v>2019</v>
      </c>
      <c r="F17" s="3">
        <v>2</v>
      </c>
      <c r="G17" s="3" t="s">
        <v>19</v>
      </c>
      <c r="H17" s="3" t="s">
        <v>430</v>
      </c>
      <c r="I17" s="2"/>
      <c r="J17" s="3"/>
      <c r="K17" s="3"/>
      <c r="L17" s="3"/>
      <c r="M17" s="3"/>
      <c r="N17" s="3"/>
      <c r="O17" s="3"/>
      <c r="P17" s="32">
        <f t="shared" si="0"/>
        <v>0</v>
      </c>
    </row>
    <row r="18" spans="1:16" s="1" customFormat="1" ht="30.75" thickBot="1" x14ac:dyDescent="0.3">
      <c r="A18" s="4">
        <v>14</v>
      </c>
      <c r="B18" s="10" t="s">
        <v>151</v>
      </c>
      <c r="C18" s="10" t="s">
        <v>459</v>
      </c>
      <c r="D18" s="3" t="s">
        <v>460</v>
      </c>
      <c r="E18" s="3">
        <v>2019</v>
      </c>
      <c r="F18" s="3">
        <v>2</v>
      </c>
      <c r="G18" s="3" t="s">
        <v>19</v>
      </c>
      <c r="H18" s="3" t="s">
        <v>434</v>
      </c>
      <c r="I18" s="2"/>
      <c r="J18" s="3"/>
      <c r="K18" s="3"/>
      <c r="L18" s="3"/>
      <c r="M18" s="3"/>
      <c r="N18" s="3"/>
      <c r="O18" s="3"/>
      <c r="P18" s="32">
        <f t="shared" si="0"/>
        <v>0</v>
      </c>
    </row>
    <row r="19" spans="1:16" s="1" customFormat="1" ht="30" x14ac:dyDescent="0.25">
      <c r="A19" s="5">
        <v>15</v>
      </c>
      <c r="B19" s="10" t="s">
        <v>365</v>
      </c>
      <c r="C19" s="10" t="s">
        <v>461</v>
      </c>
      <c r="D19" s="3" t="s">
        <v>462</v>
      </c>
      <c r="E19" s="3">
        <v>2019</v>
      </c>
      <c r="F19" s="3">
        <v>2</v>
      </c>
      <c r="G19" s="3" t="s">
        <v>19</v>
      </c>
      <c r="H19" s="3" t="s">
        <v>434</v>
      </c>
      <c r="I19" s="2"/>
      <c r="J19" s="3"/>
      <c r="K19" s="3"/>
      <c r="L19" s="3"/>
      <c r="M19" s="3"/>
      <c r="N19" s="3"/>
      <c r="O19" s="3"/>
      <c r="P19" s="32">
        <f t="shared" si="0"/>
        <v>0</v>
      </c>
    </row>
    <row r="20" spans="1:16" s="1" customFormat="1" ht="30.75" thickBot="1" x14ac:dyDescent="0.3">
      <c r="A20" s="4">
        <v>16</v>
      </c>
      <c r="B20" s="10" t="s">
        <v>463</v>
      </c>
      <c r="C20" s="10" t="s">
        <v>355</v>
      </c>
      <c r="D20" s="3" t="s">
        <v>464</v>
      </c>
      <c r="E20" s="3">
        <v>2019</v>
      </c>
      <c r="F20" s="3">
        <v>2</v>
      </c>
      <c r="G20" s="3" t="s">
        <v>19</v>
      </c>
      <c r="H20" s="3" t="s">
        <v>430</v>
      </c>
      <c r="I20" s="2"/>
      <c r="J20" s="3"/>
      <c r="K20" s="3"/>
      <c r="L20" s="3"/>
      <c r="M20" s="3"/>
      <c r="N20" s="3"/>
      <c r="O20" s="3"/>
      <c r="P20" s="32">
        <f t="shared" si="0"/>
        <v>0</v>
      </c>
    </row>
    <row r="21" spans="1:16" s="1" customFormat="1" x14ac:dyDescent="0.25">
      <c r="A21" s="5"/>
      <c r="B21" s="3"/>
      <c r="C21" s="10"/>
      <c r="D21" s="3"/>
      <c r="E21" s="3"/>
      <c r="F21" s="3"/>
      <c r="G21" s="3"/>
      <c r="H21" s="3"/>
      <c r="I21" s="2"/>
      <c r="J21" s="3"/>
      <c r="K21" s="3"/>
      <c r="L21" s="3"/>
      <c r="M21" s="3"/>
      <c r="N21" s="3"/>
      <c r="O21" s="3"/>
      <c r="P21" s="32">
        <f t="shared" si="0"/>
        <v>0</v>
      </c>
    </row>
    <row r="22" spans="1:16" s="1" customFormat="1" ht="15.75" thickBot="1" x14ac:dyDescent="0.3">
      <c r="A22" s="4"/>
      <c r="B22" s="3"/>
      <c r="C22" s="10"/>
      <c r="D22" s="3"/>
      <c r="E22" s="3"/>
      <c r="F22" s="3"/>
      <c r="G22" s="3"/>
      <c r="H22" s="3"/>
      <c r="I22" s="2"/>
      <c r="J22" s="3"/>
      <c r="K22" s="3"/>
      <c r="L22" s="3"/>
      <c r="M22" s="3"/>
      <c r="N22" s="3"/>
      <c r="O22" s="3"/>
      <c r="P22" s="32">
        <f t="shared" si="0"/>
        <v>0</v>
      </c>
    </row>
    <row r="23" spans="1:16" s="1" customFormat="1" x14ac:dyDescent="0.25">
      <c r="A23" s="5"/>
      <c r="B23" s="3"/>
      <c r="C23" s="10"/>
      <c r="D23" s="3"/>
      <c r="E23" s="3"/>
      <c r="F23" s="3"/>
      <c r="G23" s="3"/>
      <c r="H23" s="3"/>
      <c r="I23" s="2"/>
      <c r="J23" s="3"/>
      <c r="K23" s="3"/>
      <c r="L23" s="3"/>
      <c r="M23" s="3"/>
      <c r="N23" s="3"/>
      <c r="O23" s="3"/>
      <c r="P23" s="32">
        <f t="shared" si="0"/>
        <v>0</v>
      </c>
    </row>
    <row r="24" spans="1:16" s="1" customFormat="1" x14ac:dyDescent="0.25">
      <c r="A24" s="4"/>
      <c r="B24" s="3"/>
      <c r="C24" s="10"/>
      <c r="D24" s="3"/>
      <c r="E24" s="3"/>
      <c r="F24" s="3"/>
      <c r="G24" s="3"/>
      <c r="H24" s="3"/>
      <c r="I24" s="2"/>
      <c r="J24" s="3"/>
      <c r="K24" s="3"/>
      <c r="L24" s="3"/>
      <c r="M24" s="3"/>
      <c r="N24" s="3"/>
      <c r="O24" s="3"/>
      <c r="P24" s="32">
        <f t="shared" si="0"/>
        <v>0</v>
      </c>
    </row>
    <row r="25" spans="1:16" s="1" customFormat="1" x14ac:dyDescent="0.25"/>
    <row r="26" spans="1:16" s="1" customFormat="1" x14ac:dyDescent="0.25"/>
    <row r="27" spans="1:16" s="1" customFormat="1" x14ac:dyDescent="0.25"/>
    <row r="28" spans="1:16" s="1" customFormat="1" x14ac:dyDescent="0.25"/>
    <row r="29" spans="1:16" s="1" customFormat="1" x14ac:dyDescent="0.25"/>
    <row r="30" spans="1:16" s="1" customFormat="1" x14ac:dyDescent="0.25"/>
    <row r="31" spans="1:16" s="1" customFormat="1" x14ac:dyDescent="0.25"/>
    <row r="32" spans="1:1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</sheetData>
  <autoFilter ref="A4:P57" xr:uid="{00000000-0001-0000-0000-000000000000}">
    <sortState xmlns:xlrd2="http://schemas.microsoft.com/office/spreadsheetml/2017/richdata2" ref="A5:P57">
      <sortCondition ref="B4:B57"/>
    </sortState>
  </autoFilter>
  <mergeCells count="2">
    <mergeCell ref="A1:P1"/>
    <mergeCell ref="A3:P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70B2-BFA0-43E1-A2E6-5A9E3591CE4C}">
  <dimension ref="A1:Z16"/>
  <sheetViews>
    <sheetView topLeftCell="A2" zoomScale="70" zoomScaleNormal="70" workbookViewId="0">
      <selection activeCell="H5" sqref="H5:H7"/>
    </sheetView>
  </sheetViews>
  <sheetFormatPr baseColWidth="10" defaultRowHeight="15" x14ac:dyDescent="0.25"/>
  <cols>
    <col min="1" max="1" width="16.140625" customWidth="1"/>
    <col min="2" max="2" width="18.7109375" customWidth="1"/>
    <col min="3" max="3" width="13.42578125" customWidth="1"/>
    <col min="4" max="4" width="16.140625" style="6" customWidth="1"/>
    <col min="5" max="5" width="10" style="6" customWidth="1"/>
    <col min="6" max="6" width="7.140625" style="6" customWidth="1"/>
    <col min="7" max="7" width="14.7109375" style="6" customWidth="1"/>
    <col min="8" max="8" width="17.42578125" style="7" customWidth="1"/>
    <col min="9" max="12" width="13.7109375" customWidth="1"/>
    <col min="13" max="13" width="10.7109375" customWidth="1"/>
    <col min="14" max="25" width="4.5703125" customWidth="1"/>
    <col min="26" max="26" width="6.7109375" customWidth="1"/>
  </cols>
  <sheetData>
    <row r="1" spans="1:26" ht="28.5" x14ac:dyDescent="0.4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26" s="9" customFormat="1" ht="47.25" customHeight="1" thickBot="1" x14ac:dyDescent="0.3">
      <c r="A4" s="48" t="s">
        <v>7</v>
      </c>
      <c r="B4" s="24" t="s">
        <v>0</v>
      </c>
      <c r="C4" s="25" t="s">
        <v>1</v>
      </c>
      <c r="D4" s="26" t="s">
        <v>15</v>
      </c>
      <c r="E4" s="27" t="s">
        <v>13</v>
      </c>
      <c r="F4" s="27" t="s">
        <v>14</v>
      </c>
      <c r="G4" s="27" t="s">
        <v>12</v>
      </c>
      <c r="H4" s="25" t="s">
        <v>4</v>
      </c>
      <c r="I4" s="28" t="s">
        <v>470</v>
      </c>
      <c r="J4" s="29" t="s">
        <v>467</v>
      </c>
      <c r="K4" s="29" t="s">
        <v>468</v>
      </c>
      <c r="L4" s="29" t="s">
        <v>469</v>
      </c>
      <c r="M4" s="23" t="s">
        <v>2</v>
      </c>
    </row>
    <row r="5" spans="1:26" s="1" customFormat="1" ht="36" customHeight="1" x14ac:dyDescent="0.25">
      <c r="A5" s="100">
        <v>1</v>
      </c>
      <c r="B5" s="101" t="s">
        <v>49</v>
      </c>
      <c r="C5" s="102" t="s">
        <v>50</v>
      </c>
      <c r="D5" s="102" t="s">
        <v>51</v>
      </c>
      <c r="E5" s="102">
        <v>2011</v>
      </c>
      <c r="F5" s="102">
        <v>10</v>
      </c>
      <c r="G5" s="102" t="s">
        <v>19</v>
      </c>
      <c r="H5" s="149" t="s">
        <v>52</v>
      </c>
      <c r="I5" s="101">
        <v>8</v>
      </c>
      <c r="J5" s="102">
        <v>5.9</v>
      </c>
      <c r="K5" s="102">
        <v>8.3000000000000007</v>
      </c>
      <c r="L5" s="102">
        <v>6.5</v>
      </c>
      <c r="M5" s="92">
        <f t="shared" ref="M5:M16" si="0">SUM(I5:L5)</f>
        <v>28.700000000000003</v>
      </c>
    </row>
    <row r="6" spans="1:26" s="1" customFormat="1" ht="36" customHeight="1" x14ac:dyDescent="0.25">
      <c r="A6" s="100">
        <v>2</v>
      </c>
      <c r="B6" s="101" t="s">
        <v>63</v>
      </c>
      <c r="C6" s="102" t="s">
        <v>64</v>
      </c>
      <c r="D6" s="102" t="s">
        <v>65</v>
      </c>
      <c r="E6" s="102">
        <v>2011</v>
      </c>
      <c r="F6" s="102">
        <v>10</v>
      </c>
      <c r="G6" s="102" t="s">
        <v>19</v>
      </c>
      <c r="H6" s="149" t="s">
        <v>66</v>
      </c>
      <c r="I6" s="101">
        <v>6.9</v>
      </c>
      <c r="J6" s="102">
        <v>6.6</v>
      </c>
      <c r="K6" s="102">
        <v>7.7</v>
      </c>
      <c r="L6" s="102">
        <v>7</v>
      </c>
      <c r="M6" s="92">
        <f t="shared" si="0"/>
        <v>28.2</v>
      </c>
    </row>
    <row r="7" spans="1:26" s="1" customFormat="1" ht="36" customHeight="1" x14ac:dyDescent="0.25">
      <c r="A7" s="103">
        <v>3</v>
      </c>
      <c r="B7" s="101" t="s">
        <v>46</v>
      </c>
      <c r="C7" s="102" t="s">
        <v>481</v>
      </c>
      <c r="D7" s="102"/>
      <c r="E7" s="102">
        <v>2011</v>
      </c>
      <c r="F7" s="102">
        <v>10</v>
      </c>
      <c r="G7" s="102" t="s">
        <v>19</v>
      </c>
      <c r="H7" s="149"/>
      <c r="I7" s="104">
        <v>8</v>
      </c>
      <c r="J7" s="105">
        <v>6.5</v>
      </c>
      <c r="K7" s="105">
        <v>6.5</v>
      </c>
      <c r="L7" s="105">
        <v>7.2</v>
      </c>
      <c r="M7" s="92">
        <f t="shared" si="0"/>
        <v>28.2</v>
      </c>
    </row>
    <row r="8" spans="1:26" s="1" customFormat="1" ht="36" customHeight="1" x14ac:dyDescent="0.25">
      <c r="A8" s="100">
        <v>4</v>
      </c>
      <c r="B8" s="101" t="s">
        <v>37</v>
      </c>
      <c r="C8" s="102" t="s">
        <v>497</v>
      </c>
      <c r="D8" s="102"/>
      <c r="E8" s="102">
        <v>2011</v>
      </c>
      <c r="F8" s="102">
        <v>10</v>
      </c>
      <c r="G8" s="102" t="s">
        <v>19</v>
      </c>
      <c r="H8" s="102"/>
      <c r="I8" s="104">
        <v>8.1</v>
      </c>
      <c r="J8" s="105">
        <v>6.6</v>
      </c>
      <c r="K8" s="105">
        <v>6.8</v>
      </c>
      <c r="L8" s="105">
        <v>6.1</v>
      </c>
      <c r="M8" s="92">
        <f t="shared" si="0"/>
        <v>27.6</v>
      </c>
    </row>
    <row r="9" spans="1:26" s="1" customFormat="1" ht="36" customHeight="1" x14ac:dyDescent="0.25">
      <c r="A9" s="89">
        <v>5</v>
      </c>
      <c r="B9" s="90" t="s">
        <v>53</v>
      </c>
      <c r="C9" s="91" t="s">
        <v>54</v>
      </c>
      <c r="D9" s="91" t="s">
        <v>55</v>
      </c>
      <c r="E9" s="91">
        <v>2011</v>
      </c>
      <c r="F9" s="91">
        <v>10</v>
      </c>
      <c r="G9" s="91" t="s">
        <v>19</v>
      </c>
      <c r="H9" s="91" t="s">
        <v>52</v>
      </c>
      <c r="I9" s="96">
        <v>7.5</v>
      </c>
      <c r="J9" s="97">
        <v>5.6</v>
      </c>
      <c r="K9" s="97">
        <v>8.6</v>
      </c>
      <c r="L9" s="97">
        <v>5.8</v>
      </c>
      <c r="M9" s="92">
        <f t="shared" si="0"/>
        <v>27.5</v>
      </c>
    </row>
    <row r="10" spans="1:26" s="1" customFormat="1" ht="36" customHeight="1" x14ac:dyDescent="0.25">
      <c r="A10" s="93">
        <v>6</v>
      </c>
      <c r="B10" s="90" t="s">
        <v>75</v>
      </c>
      <c r="C10" s="91" t="s">
        <v>76</v>
      </c>
      <c r="D10" s="91" t="s">
        <v>77</v>
      </c>
      <c r="E10" s="91">
        <v>2011</v>
      </c>
      <c r="F10" s="91">
        <v>10</v>
      </c>
      <c r="G10" s="91" t="s">
        <v>19</v>
      </c>
      <c r="H10" s="91" t="s">
        <v>66</v>
      </c>
      <c r="I10" s="90">
        <v>6.7</v>
      </c>
      <c r="J10" s="91">
        <v>6.3</v>
      </c>
      <c r="K10" s="91">
        <v>7.5</v>
      </c>
      <c r="L10" s="91">
        <v>5.8</v>
      </c>
      <c r="M10" s="92">
        <f t="shared" si="0"/>
        <v>26.3</v>
      </c>
    </row>
    <row r="11" spans="1:26" s="1" customFormat="1" ht="36" customHeight="1" x14ac:dyDescent="0.25">
      <c r="A11" s="89">
        <v>7</v>
      </c>
      <c r="B11" s="90" t="s">
        <v>70</v>
      </c>
      <c r="C11" s="91" t="s">
        <v>71</v>
      </c>
      <c r="D11" s="91" t="s">
        <v>72</v>
      </c>
      <c r="E11" s="91">
        <v>2011</v>
      </c>
      <c r="F11" s="91">
        <v>10</v>
      </c>
      <c r="G11" s="91" t="s">
        <v>19</v>
      </c>
      <c r="H11" s="91" t="s">
        <v>52</v>
      </c>
      <c r="I11" s="90">
        <v>7.6</v>
      </c>
      <c r="J11" s="91">
        <v>6.2</v>
      </c>
      <c r="K11" s="91">
        <v>7</v>
      </c>
      <c r="L11" s="91">
        <v>5</v>
      </c>
      <c r="M11" s="92">
        <f t="shared" si="0"/>
        <v>25.8</v>
      </c>
    </row>
    <row r="12" spans="1:26" s="1" customFormat="1" ht="36" customHeight="1" x14ac:dyDescent="0.25">
      <c r="A12" s="89">
        <v>8</v>
      </c>
      <c r="B12" s="90" t="s">
        <v>498</v>
      </c>
      <c r="C12" s="91" t="s">
        <v>73</v>
      </c>
      <c r="D12" s="91" t="s">
        <v>74</v>
      </c>
      <c r="E12" s="91">
        <v>2011</v>
      </c>
      <c r="F12" s="91">
        <v>10</v>
      </c>
      <c r="G12" s="91" t="s">
        <v>19</v>
      </c>
      <c r="H12" s="91" t="s">
        <v>52</v>
      </c>
      <c r="I12" s="90">
        <v>7</v>
      </c>
      <c r="J12" s="91">
        <v>5.8</v>
      </c>
      <c r="K12" s="91">
        <v>6</v>
      </c>
      <c r="L12" s="91">
        <v>6.8</v>
      </c>
      <c r="M12" s="92">
        <f t="shared" si="0"/>
        <v>25.6</v>
      </c>
    </row>
    <row r="13" spans="1:26" s="1" customFormat="1" ht="36" customHeight="1" x14ac:dyDescent="0.25">
      <c r="A13" s="93">
        <v>9</v>
      </c>
      <c r="B13" s="90" t="s">
        <v>59</v>
      </c>
      <c r="C13" s="91" t="s">
        <v>60</v>
      </c>
      <c r="D13" s="91" t="s">
        <v>61</v>
      </c>
      <c r="E13" s="91">
        <v>2011</v>
      </c>
      <c r="F13" s="91">
        <v>10</v>
      </c>
      <c r="G13" s="91" t="s">
        <v>19</v>
      </c>
      <c r="H13" s="91" t="s">
        <v>62</v>
      </c>
      <c r="I13" s="90">
        <v>7.4</v>
      </c>
      <c r="J13" s="91">
        <v>4.2</v>
      </c>
      <c r="K13" s="91">
        <v>7</v>
      </c>
      <c r="L13" s="91">
        <v>6.9</v>
      </c>
      <c r="M13" s="92">
        <f t="shared" si="0"/>
        <v>25.5</v>
      </c>
    </row>
    <row r="14" spans="1:26" s="1" customFormat="1" ht="36" customHeight="1" x14ac:dyDescent="0.25">
      <c r="A14" s="89">
        <v>10</v>
      </c>
      <c r="B14" s="94" t="s">
        <v>477</v>
      </c>
      <c r="C14" s="95" t="s">
        <v>478</v>
      </c>
      <c r="D14" s="91"/>
      <c r="E14" s="91">
        <v>2011</v>
      </c>
      <c r="F14" s="91">
        <v>10</v>
      </c>
      <c r="G14" s="91" t="s">
        <v>19</v>
      </c>
      <c r="H14" s="91"/>
      <c r="I14" s="98">
        <v>6.9</v>
      </c>
      <c r="J14" s="99">
        <v>6</v>
      </c>
      <c r="K14" s="99">
        <v>6.7</v>
      </c>
      <c r="L14" s="99">
        <v>4.8</v>
      </c>
      <c r="M14" s="92">
        <f t="shared" si="0"/>
        <v>24.400000000000002</v>
      </c>
    </row>
    <row r="15" spans="1:26" s="1" customFormat="1" ht="36" customHeight="1" x14ac:dyDescent="0.25">
      <c r="A15" s="89">
        <v>11</v>
      </c>
      <c r="B15" s="90" t="s">
        <v>67</v>
      </c>
      <c r="C15" s="91" t="s">
        <v>68</v>
      </c>
      <c r="D15" s="91" t="s">
        <v>69</v>
      </c>
      <c r="E15" s="91">
        <v>2011</v>
      </c>
      <c r="F15" s="91">
        <v>10</v>
      </c>
      <c r="G15" s="91" t="s">
        <v>19</v>
      </c>
      <c r="H15" s="91" t="s">
        <v>52</v>
      </c>
      <c r="I15" s="90">
        <v>6.5</v>
      </c>
      <c r="J15" s="91">
        <v>3</v>
      </c>
      <c r="K15" s="91">
        <v>7.1</v>
      </c>
      <c r="L15" s="91">
        <v>4.3</v>
      </c>
      <c r="M15" s="92">
        <f t="shared" si="0"/>
        <v>20.900000000000002</v>
      </c>
    </row>
    <row r="16" spans="1:26" s="1" customFormat="1" ht="36" customHeight="1" x14ac:dyDescent="0.25">
      <c r="A16" s="93">
        <v>12</v>
      </c>
      <c r="B16" s="90" t="s">
        <v>56</v>
      </c>
      <c r="C16" s="91" t="s">
        <v>57</v>
      </c>
      <c r="D16" s="91" t="s">
        <v>58</v>
      </c>
      <c r="E16" s="91">
        <v>2011</v>
      </c>
      <c r="F16" s="91">
        <v>10</v>
      </c>
      <c r="G16" s="91" t="s">
        <v>19</v>
      </c>
      <c r="H16" s="91" t="s">
        <v>48</v>
      </c>
      <c r="I16" s="90">
        <v>6.6</v>
      </c>
      <c r="J16" s="91">
        <v>1</v>
      </c>
      <c r="K16" s="91">
        <v>6.4</v>
      </c>
      <c r="L16" s="91">
        <v>6.7</v>
      </c>
      <c r="M16" s="92">
        <f t="shared" si="0"/>
        <v>20.7</v>
      </c>
    </row>
  </sheetData>
  <autoFilter ref="A4:M16" xr:uid="{7DB455F0-8626-485D-9985-A30B64404534}">
    <sortState xmlns:xlrd2="http://schemas.microsoft.com/office/spreadsheetml/2017/richdata2" ref="A5:M16">
      <sortCondition descending="1" ref="E4:E16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96EC-688B-464D-9B23-7BB0D86FE5D1}">
  <dimension ref="A1:Z18"/>
  <sheetViews>
    <sheetView tabSelected="1" topLeftCell="A4" zoomScale="70" zoomScaleNormal="70" workbookViewId="0">
      <selection activeCell="E12" sqref="E12"/>
    </sheetView>
  </sheetViews>
  <sheetFormatPr baseColWidth="10" defaultRowHeight="15" x14ac:dyDescent="0.25"/>
  <cols>
    <col min="1" max="1" width="16.140625" customWidth="1"/>
    <col min="2" max="2" width="18.7109375" customWidth="1"/>
    <col min="3" max="3" width="13.85546875" customWidth="1"/>
    <col min="4" max="4" width="17" style="6" customWidth="1"/>
    <col min="5" max="5" width="10" style="6" customWidth="1"/>
    <col min="6" max="6" width="7.140625" style="6" customWidth="1"/>
    <col min="7" max="7" width="14.7109375" style="6" customWidth="1"/>
    <col min="8" max="8" width="17.42578125" style="7" customWidth="1"/>
    <col min="9" max="12" width="13.7109375" customWidth="1"/>
    <col min="13" max="13" width="10.7109375" customWidth="1"/>
    <col min="14" max="25" width="4.5703125" customWidth="1"/>
    <col min="26" max="26" width="6.7109375" customWidth="1"/>
  </cols>
  <sheetData>
    <row r="1" spans="1:26" ht="28.5" x14ac:dyDescent="0.4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26" s="9" customFormat="1" ht="47.25" customHeight="1" thickBot="1" x14ac:dyDescent="0.3">
      <c r="A4" s="48" t="s">
        <v>7</v>
      </c>
      <c r="B4" s="56" t="s">
        <v>0</v>
      </c>
      <c r="C4" s="57" t="s">
        <v>1</v>
      </c>
      <c r="D4" s="58" t="s">
        <v>15</v>
      </c>
      <c r="E4" s="59" t="s">
        <v>13</v>
      </c>
      <c r="F4" s="59" t="s">
        <v>14</v>
      </c>
      <c r="G4" s="59" t="s">
        <v>12</v>
      </c>
      <c r="H4" s="57" t="s">
        <v>4</v>
      </c>
      <c r="I4" s="60" t="s">
        <v>470</v>
      </c>
      <c r="J4" s="61" t="s">
        <v>467</v>
      </c>
      <c r="K4" s="61" t="s">
        <v>468</v>
      </c>
      <c r="L4" s="61" t="s">
        <v>469</v>
      </c>
      <c r="M4" s="48" t="s">
        <v>2</v>
      </c>
    </row>
    <row r="5" spans="1:26" s="1" customFormat="1" ht="52.5" customHeight="1" x14ac:dyDescent="0.25">
      <c r="A5" s="110">
        <v>1</v>
      </c>
      <c r="B5" s="75" t="s">
        <v>21</v>
      </c>
      <c r="C5" s="75" t="s">
        <v>22</v>
      </c>
      <c r="D5" s="75" t="s">
        <v>23</v>
      </c>
      <c r="E5" s="75">
        <v>2006</v>
      </c>
      <c r="F5" s="75">
        <v>15</v>
      </c>
      <c r="G5" s="75" t="s">
        <v>19</v>
      </c>
      <c r="H5" s="75" t="s">
        <v>24</v>
      </c>
      <c r="I5" s="75">
        <v>8.3000000000000007</v>
      </c>
      <c r="J5" s="75">
        <v>7.7</v>
      </c>
      <c r="K5" s="75">
        <v>8.9</v>
      </c>
      <c r="L5" s="75">
        <v>8</v>
      </c>
      <c r="M5" s="63">
        <f t="shared" ref="M5:M18" si="0">SUM(I5:L5)</f>
        <v>32.9</v>
      </c>
    </row>
    <row r="6" spans="1:26" ht="52.5" customHeight="1" x14ac:dyDescent="0.25">
      <c r="A6" s="111">
        <v>2</v>
      </c>
      <c r="B6" s="76" t="s">
        <v>28</v>
      </c>
      <c r="C6" s="76" t="s">
        <v>29</v>
      </c>
      <c r="D6" s="76" t="s">
        <v>30</v>
      </c>
      <c r="E6" s="76">
        <v>2008</v>
      </c>
      <c r="F6" s="76">
        <v>13</v>
      </c>
      <c r="G6" s="76" t="s">
        <v>19</v>
      </c>
      <c r="H6" s="76" t="s">
        <v>24</v>
      </c>
      <c r="I6" s="76">
        <v>8.5</v>
      </c>
      <c r="J6" s="76">
        <v>7.4</v>
      </c>
      <c r="K6" s="76">
        <v>8.8000000000000007</v>
      </c>
      <c r="L6" s="76">
        <v>7.6</v>
      </c>
      <c r="M6" s="65">
        <f t="shared" si="0"/>
        <v>32.300000000000004</v>
      </c>
    </row>
    <row r="7" spans="1:26" ht="52.5" customHeight="1" x14ac:dyDescent="0.25">
      <c r="A7" s="112">
        <v>3</v>
      </c>
      <c r="B7" s="76" t="s">
        <v>489</v>
      </c>
      <c r="C7" s="76" t="s">
        <v>490</v>
      </c>
      <c r="D7" s="76"/>
      <c r="E7" s="76">
        <v>2009</v>
      </c>
      <c r="F7" s="76">
        <v>12</v>
      </c>
      <c r="G7" s="76" t="s">
        <v>19</v>
      </c>
      <c r="H7" s="76"/>
      <c r="I7" s="77">
        <v>8.6</v>
      </c>
      <c r="J7" s="77">
        <v>6.8</v>
      </c>
      <c r="K7" s="77">
        <v>7.7</v>
      </c>
      <c r="L7" s="77">
        <v>7.8</v>
      </c>
      <c r="M7" s="65">
        <f t="shared" si="0"/>
        <v>30.9</v>
      </c>
    </row>
    <row r="8" spans="1:26" ht="52.5" customHeight="1" x14ac:dyDescent="0.25">
      <c r="A8" s="111">
        <v>4</v>
      </c>
      <c r="B8" s="76" t="s">
        <v>25</v>
      </c>
      <c r="C8" s="76" t="s">
        <v>26</v>
      </c>
      <c r="D8" s="76" t="s">
        <v>27</v>
      </c>
      <c r="E8" s="76">
        <v>2006</v>
      </c>
      <c r="F8" s="76">
        <v>15</v>
      </c>
      <c r="G8" s="76" t="s">
        <v>19</v>
      </c>
      <c r="H8" s="76" t="s">
        <v>20</v>
      </c>
      <c r="I8" s="76">
        <v>8.1</v>
      </c>
      <c r="J8" s="76">
        <v>7.5</v>
      </c>
      <c r="K8" s="76">
        <v>8.1</v>
      </c>
      <c r="L8" s="76">
        <v>7.2</v>
      </c>
      <c r="M8" s="65">
        <f t="shared" si="0"/>
        <v>30.9</v>
      </c>
    </row>
    <row r="9" spans="1:26" ht="50.25" customHeight="1" x14ac:dyDescent="0.25">
      <c r="A9" s="66">
        <v>5</v>
      </c>
      <c r="B9" s="12" t="s">
        <v>43</v>
      </c>
      <c r="C9" s="12" t="s">
        <v>44</v>
      </c>
      <c r="D9" s="12" t="s">
        <v>45</v>
      </c>
      <c r="E9" s="12">
        <v>2010</v>
      </c>
      <c r="F9" s="12">
        <v>11</v>
      </c>
      <c r="G9" s="12" t="s">
        <v>19</v>
      </c>
      <c r="H9" s="12" t="s">
        <v>24</v>
      </c>
      <c r="I9" s="12">
        <v>8</v>
      </c>
      <c r="J9" s="12">
        <v>6.8</v>
      </c>
      <c r="K9" s="12">
        <v>7.6</v>
      </c>
      <c r="L9" s="12">
        <v>7.5</v>
      </c>
      <c r="M9" s="65">
        <f t="shared" si="0"/>
        <v>29.9</v>
      </c>
    </row>
    <row r="10" spans="1:26" ht="50.25" customHeight="1" x14ac:dyDescent="0.25">
      <c r="A10" s="64">
        <v>6</v>
      </c>
      <c r="B10" s="12" t="s">
        <v>34</v>
      </c>
      <c r="C10" s="12" t="s">
        <v>35</v>
      </c>
      <c r="D10" s="12" t="s">
        <v>36</v>
      </c>
      <c r="E10" s="12">
        <v>2009</v>
      </c>
      <c r="F10" s="12">
        <v>12</v>
      </c>
      <c r="G10" s="12" t="s">
        <v>19</v>
      </c>
      <c r="H10" s="12" t="s">
        <v>24</v>
      </c>
      <c r="I10" s="12">
        <v>7.8</v>
      </c>
      <c r="J10" s="12">
        <v>6.6</v>
      </c>
      <c r="K10" s="12">
        <v>7.5</v>
      </c>
      <c r="L10" s="12">
        <v>8</v>
      </c>
      <c r="M10" s="65">
        <f t="shared" si="0"/>
        <v>29.9</v>
      </c>
    </row>
    <row r="11" spans="1:26" ht="50.25" customHeight="1" x14ac:dyDescent="0.25">
      <c r="A11" s="66">
        <v>7</v>
      </c>
      <c r="B11" s="41" t="s">
        <v>484</v>
      </c>
      <c r="C11" s="41" t="s">
        <v>485</v>
      </c>
      <c r="D11" s="44"/>
      <c r="E11" s="158">
        <v>2007</v>
      </c>
      <c r="F11" s="44"/>
      <c r="G11" s="12" t="s">
        <v>19</v>
      </c>
      <c r="H11" s="44"/>
      <c r="I11" s="51">
        <v>7.7</v>
      </c>
      <c r="J11" s="51">
        <v>6.8</v>
      </c>
      <c r="K11" s="51">
        <v>7.2</v>
      </c>
      <c r="L11" s="51">
        <v>7.6</v>
      </c>
      <c r="M11" s="65">
        <f t="shared" si="0"/>
        <v>29.299999999999997</v>
      </c>
    </row>
    <row r="12" spans="1:26" ht="50.25" customHeight="1" x14ac:dyDescent="0.25">
      <c r="A12" s="66">
        <v>8</v>
      </c>
      <c r="B12" s="12" t="s">
        <v>37</v>
      </c>
      <c r="C12" s="12" t="s">
        <v>38</v>
      </c>
      <c r="D12" s="12" t="s">
        <v>39</v>
      </c>
      <c r="E12" s="12">
        <v>2009</v>
      </c>
      <c r="F12" s="12">
        <v>12</v>
      </c>
      <c r="G12" s="12" t="s">
        <v>19</v>
      </c>
      <c r="H12" s="12" t="s">
        <v>20</v>
      </c>
      <c r="I12" s="12">
        <v>7.4</v>
      </c>
      <c r="J12" s="12">
        <v>6.3</v>
      </c>
      <c r="K12" s="12">
        <v>7.7</v>
      </c>
      <c r="L12" s="12">
        <v>7.6</v>
      </c>
      <c r="M12" s="65">
        <f t="shared" si="0"/>
        <v>29</v>
      </c>
    </row>
    <row r="13" spans="1:26" ht="50.25" customHeight="1" x14ac:dyDescent="0.25">
      <c r="A13" s="64">
        <v>9</v>
      </c>
      <c r="B13" s="12" t="s">
        <v>16</v>
      </c>
      <c r="C13" s="12" t="s">
        <v>17</v>
      </c>
      <c r="D13" s="12" t="s">
        <v>18</v>
      </c>
      <c r="E13" s="12">
        <v>2003</v>
      </c>
      <c r="F13" s="12">
        <v>18</v>
      </c>
      <c r="G13" s="12" t="s">
        <v>19</v>
      </c>
      <c r="H13" s="12" t="s">
        <v>20</v>
      </c>
      <c r="I13" s="12">
        <v>8</v>
      </c>
      <c r="J13" s="12">
        <v>6</v>
      </c>
      <c r="K13" s="12">
        <v>7.1</v>
      </c>
      <c r="L13" s="12">
        <v>7.2</v>
      </c>
      <c r="M13" s="65">
        <f t="shared" si="0"/>
        <v>28.3</v>
      </c>
    </row>
    <row r="14" spans="1:26" ht="50.25" customHeight="1" x14ac:dyDescent="0.25">
      <c r="A14" s="66">
        <v>10</v>
      </c>
      <c r="B14" s="12" t="s">
        <v>40</v>
      </c>
      <c r="C14" s="12" t="s">
        <v>41</v>
      </c>
      <c r="D14" s="12" t="s">
        <v>42</v>
      </c>
      <c r="E14" s="12">
        <v>2010</v>
      </c>
      <c r="F14" s="12">
        <v>11</v>
      </c>
      <c r="G14" s="12" t="s">
        <v>19</v>
      </c>
      <c r="H14" s="12" t="s">
        <v>20</v>
      </c>
      <c r="I14" s="18">
        <v>7.3</v>
      </c>
      <c r="J14" s="18">
        <v>6.3</v>
      </c>
      <c r="K14" s="18">
        <v>7.5</v>
      </c>
      <c r="L14" s="18">
        <v>7</v>
      </c>
      <c r="M14" s="65">
        <f t="shared" si="0"/>
        <v>28.1</v>
      </c>
    </row>
    <row r="15" spans="1:26" ht="50.25" customHeight="1" x14ac:dyDescent="0.25">
      <c r="A15" s="66">
        <v>11</v>
      </c>
      <c r="B15" s="41" t="s">
        <v>491</v>
      </c>
      <c r="C15" s="41" t="s">
        <v>492</v>
      </c>
      <c r="D15" s="44"/>
      <c r="E15" s="44">
        <v>2010</v>
      </c>
      <c r="F15" s="44">
        <v>11</v>
      </c>
      <c r="G15" s="12" t="s">
        <v>19</v>
      </c>
      <c r="H15" s="44"/>
      <c r="I15" s="51">
        <v>7.1</v>
      </c>
      <c r="J15" s="51">
        <v>6.3</v>
      </c>
      <c r="K15" s="51">
        <v>7.1</v>
      </c>
      <c r="L15" s="51">
        <v>7.4</v>
      </c>
      <c r="M15" s="65">
        <f t="shared" si="0"/>
        <v>27.9</v>
      </c>
    </row>
    <row r="16" spans="1:26" ht="50.25" customHeight="1" x14ac:dyDescent="0.25">
      <c r="A16" s="64">
        <v>12</v>
      </c>
      <c r="B16" s="41" t="s">
        <v>31</v>
      </c>
      <c r="C16" s="41" t="s">
        <v>486</v>
      </c>
      <c r="D16" s="44"/>
      <c r="E16" s="44">
        <v>2008</v>
      </c>
      <c r="F16" s="44">
        <v>13</v>
      </c>
      <c r="G16" s="12" t="s">
        <v>19</v>
      </c>
      <c r="H16" s="44"/>
      <c r="I16" s="51">
        <v>7.5</v>
      </c>
      <c r="J16" s="51">
        <v>6.7</v>
      </c>
      <c r="K16" s="51">
        <v>5.4</v>
      </c>
      <c r="L16" s="51">
        <v>7</v>
      </c>
      <c r="M16" s="65">
        <f t="shared" si="0"/>
        <v>26.6</v>
      </c>
    </row>
    <row r="17" spans="1:13" ht="50.25" customHeight="1" x14ac:dyDescent="0.25">
      <c r="A17" s="66">
        <v>13</v>
      </c>
      <c r="B17" s="41" t="s">
        <v>32</v>
      </c>
      <c r="C17" s="41" t="s">
        <v>485</v>
      </c>
      <c r="D17" s="44"/>
      <c r="E17" s="44">
        <v>2008</v>
      </c>
      <c r="F17" s="44">
        <v>13</v>
      </c>
      <c r="G17" s="12" t="s">
        <v>19</v>
      </c>
      <c r="H17" s="44"/>
      <c r="I17" s="51">
        <v>7.1</v>
      </c>
      <c r="J17" s="51">
        <v>5.4</v>
      </c>
      <c r="K17" s="51">
        <v>6.7</v>
      </c>
      <c r="L17" s="51">
        <v>7</v>
      </c>
      <c r="M17" s="65">
        <f t="shared" si="0"/>
        <v>26.2</v>
      </c>
    </row>
    <row r="18" spans="1:13" ht="50.25" customHeight="1" thickBot="1" x14ac:dyDescent="0.3">
      <c r="A18" s="106">
        <v>14</v>
      </c>
      <c r="B18" s="107" t="s">
        <v>493</v>
      </c>
      <c r="C18" s="107" t="s">
        <v>494</v>
      </c>
      <c r="D18" s="108"/>
      <c r="E18" s="108">
        <v>2010</v>
      </c>
      <c r="F18" s="108">
        <v>11</v>
      </c>
      <c r="G18" s="67" t="s">
        <v>19</v>
      </c>
      <c r="H18" s="108"/>
      <c r="I18" s="109">
        <v>6.3</v>
      </c>
      <c r="J18" s="109">
        <v>4.7</v>
      </c>
      <c r="K18" s="109">
        <v>6.8</v>
      </c>
      <c r="L18" s="109">
        <v>6.9</v>
      </c>
      <c r="M18" s="68">
        <f t="shared" si="0"/>
        <v>24.700000000000003</v>
      </c>
    </row>
  </sheetData>
  <autoFilter ref="A4:M18" xr:uid="{7DB455F0-8626-485D-9985-A30B64404534}">
    <sortState xmlns:xlrd2="http://schemas.microsoft.com/office/spreadsheetml/2017/richdata2" ref="A5:M18">
      <sortCondition descending="1" ref="M4:M18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BA1BF-4BB9-4A4D-82C8-D22195D7D697}">
  <sheetPr filterMode="1"/>
  <dimension ref="A1:Z52"/>
  <sheetViews>
    <sheetView zoomScale="70" zoomScaleNormal="70" workbookViewId="0">
      <selection activeCell="K69" sqref="K69"/>
    </sheetView>
  </sheetViews>
  <sheetFormatPr baseColWidth="10" defaultRowHeight="15" x14ac:dyDescent="0.25"/>
  <cols>
    <col min="1" max="1" width="16.140625" customWidth="1"/>
    <col min="2" max="2" width="18.7109375" customWidth="1"/>
    <col min="3" max="3" width="11.5703125" customWidth="1"/>
    <col min="4" max="4" width="14.7109375" style="6" customWidth="1"/>
    <col min="5" max="5" width="10" style="6" customWidth="1"/>
    <col min="6" max="6" width="7.140625" style="6" customWidth="1"/>
    <col min="7" max="7" width="14.7109375" style="6" customWidth="1"/>
    <col min="8" max="8" width="17.42578125" style="7" customWidth="1"/>
    <col min="9" max="12" width="13.7109375" customWidth="1"/>
    <col min="13" max="13" width="10.7109375" customWidth="1"/>
    <col min="14" max="25" width="4.5703125" customWidth="1"/>
    <col min="26" max="26" width="6.7109375" customWidth="1"/>
  </cols>
  <sheetData>
    <row r="1" spans="1:26" ht="28.5" x14ac:dyDescent="0.4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26" s="9" customFormat="1" ht="47.25" customHeight="1" thickBot="1" x14ac:dyDescent="0.3">
      <c r="A4" s="48" t="s">
        <v>7</v>
      </c>
      <c r="B4" s="24" t="s">
        <v>0</v>
      </c>
      <c r="C4" s="25" t="s">
        <v>1</v>
      </c>
      <c r="D4" s="26" t="s">
        <v>15</v>
      </c>
      <c r="E4" s="27" t="s">
        <v>13</v>
      </c>
      <c r="F4" s="27" t="s">
        <v>14</v>
      </c>
      <c r="G4" s="27" t="s">
        <v>12</v>
      </c>
      <c r="H4" s="25" t="s">
        <v>4</v>
      </c>
      <c r="I4" s="28" t="s">
        <v>470</v>
      </c>
      <c r="J4" s="29" t="s">
        <v>467</v>
      </c>
      <c r="K4" s="29" t="s">
        <v>468</v>
      </c>
      <c r="L4" s="29" t="s">
        <v>469</v>
      </c>
      <c r="M4" s="23" t="s">
        <v>2</v>
      </c>
    </row>
    <row r="5" spans="1:26" s="1" customFormat="1" ht="52.5" hidden="1" customHeight="1" x14ac:dyDescent="0.25">
      <c r="A5" s="11">
        <v>1</v>
      </c>
      <c r="B5" s="16" t="s">
        <v>21</v>
      </c>
      <c r="C5" s="12" t="s">
        <v>22</v>
      </c>
      <c r="D5" s="12" t="s">
        <v>23</v>
      </c>
      <c r="E5" s="12">
        <v>2006</v>
      </c>
      <c r="F5" s="12">
        <v>15</v>
      </c>
      <c r="G5" s="12" t="s">
        <v>19</v>
      </c>
      <c r="H5" s="12" t="s">
        <v>24</v>
      </c>
      <c r="I5" s="13">
        <v>8.3000000000000007</v>
      </c>
      <c r="J5" s="14">
        <v>7.7</v>
      </c>
      <c r="K5" s="14">
        <v>8.9</v>
      </c>
      <c r="L5" s="14">
        <v>8</v>
      </c>
      <c r="M5" s="30">
        <f t="shared" ref="M5:M52" si="0">SUM(I5:L5)</f>
        <v>32.9</v>
      </c>
    </row>
    <row r="6" spans="1:26" s="1" customFormat="1" ht="37.5" hidden="1" x14ac:dyDescent="0.25">
      <c r="A6" s="15">
        <v>2</v>
      </c>
      <c r="B6" s="16" t="s">
        <v>28</v>
      </c>
      <c r="C6" s="12" t="s">
        <v>29</v>
      </c>
      <c r="D6" s="12" t="s">
        <v>30</v>
      </c>
      <c r="E6" s="12">
        <v>2008</v>
      </c>
      <c r="F6" s="12">
        <v>13</v>
      </c>
      <c r="G6" s="12" t="s">
        <v>19</v>
      </c>
      <c r="H6" s="12" t="s">
        <v>24</v>
      </c>
      <c r="I6" s="16">
        <v>8.5</v>
      </c>
      <c r="J6" s="12">
        <v>7.4</v>
      </c>
      <c r="K6" s="12">
        <v>8.8000000000000007</v>
      </c>
      <c r="L6" s="12">
        <v>7.6</v>
      </c>
      <c r="M6" s="30">
        <f t="shared" si="0"/>
        <v>32.300000000000004</v>
      </c>
    </row>
    <row r="7" spans="1:26" s="1" customFormat="1" ht="18.75" hidden="1" x14ac:dyDescent="0.25">
      <c r="A7" s="46">
        <v>3</v>
      </c>
      <c r="B7" s="47" t="s">
        <v>489</v>
      </c>
      <c r="C7" s="41" t="s">
        <v>490</v>
      </c>
      <c r="D7" s="44"/>
      <c r="E7" s="44">
        <v>2009</v>
      </c>
      <c r="F7" s="44">
        <v>12</v>
      </c>
      <c r="G7" s="44"/>
      <c r="H7" s="44"/>
      <c r="I7" s="50">
        <v>8.6</v>
      </c>
      <c r="J7" s="51">
        <v>6.8</v>
      </c>
      <c r="K7" s="51">
        <v>7.7</v>
      </c>
      <c r="L7" s="51">
        <v>7.8</v>
      </c>
      <c r="M7" s="30">
        <f t="shared" si="0"/>
        <v>30.9</v>
      </c>
    </row>
    <row r="8" spans="1:26" s="1" customFormat="1" ht="37.5" hidden="1" x14ac:dyDescent="0.25">
      <c r="A8" s="15">
        <v>4</v>
      </c>
      <c r="B8" s="16" t="s">
        <v>25</v>
      </c>
      <c r="C8" s="12" t="s">
        <v>26</v>
      </c>
      <c r="D8" s="12" t="s">
        <v>27</v>
      </c>
      <c r="E8" s="12">
        <v>2006</v>
      </c>
      <c r="F8" s="12">
        <v>15</v>
      </c>
      <c r="G8" s="12" t="s">
        <v>19</v>
      </c>
      <c r="H8" s="12" t="s">
        <v>20</v>
      </c>
      <c r="I8" s="16">
        <v>8.1</v>
      </c>
      <c r="J8" s="12">
        <v>7.5</v>
      </c>
      <c r="K8" s="12">
        <v>8.1</v>
      </c>
      <c r="L8" s="12">
        <v>7.2</v>
      </c>
      <c r="M8" s="30">
        <f t="shared" si="0"/>
        <v>30.9</v>
      </c>
    </row>
    <row r="9" spans="1:26" s="1" customFormat="1" ht="37.5" hidden="1" x14ac:dyDescent="0.25">
      <c r="A9" s="15">
        <v>5</v>
      </c>
      <c r="B9" s="16" t="s">
        <v>70</v>
      </c>
      <c r="C9" s="12" t="s">
        <v>119</v>
      </c>
      <c r="D9" s="12" t="s">
        <v>120</v>
      </c>
      <c r="E9" s="12">
        <v>2012</v>
      </c>
      <c r="F9" s="12">
        <v>9</v>
      </c>
      <c r="G9" s="12" t="s">
        <v>19</v>
      </c>
      <c r="H9" s="12" t="s">
        <v>66</v>
      </c>
      <c r="I9" s="17">
        <v>8.1</v>
      </c>
      <c r="J9" s="18">
        <v>6.9</v>
      </c>
      <c r="K9" s="18">
        <v>8</v>
      </c>
      <c r="L9" s="18">
        <v>7.7</v>
      </c>
      <c r="M9" s="30">
        <f t="shared" si="0"/>
        <v>30.7</v>
      </c>
    </row>
    <row r="10" spans="1:26" s="1" customFormat="1" ht="37.5" hidden="1" x14ac:dyDescent="0.25">
      <c r="A10" s="46">
        <v>6</v>
      </c>
      <c r="B10" s="16" t="s">
        <v>34</v>
      </c>
      <c r="C10" s="12" t="s">
        <v>35</v>
      </c>
      <c r="D10" s="12" t="s">
        <v>36</v>
      </c>
      <c r="E10" s="12">
        <v>2009</v>
      </c>
      <c r="F10" s="12">
        <v>12</v>
      </c>
      <c r="G10" s="12" t="s">
        <v>19</v>
      </c>
      <c r="H10" s="12" t="s">
        <v>24</v>
      </c>
      <c r="I10" s="16">
        <v>7.8</v>
      </c>
      <c r="J10" s="12">
        <v>6.6</v>
      </c>
      <c r="K10" s="12">
        <v>7.5</v>
      </c>
      <c r="L10" s="12">
        <v>8</v>
      </c>
      <c r="M10" s="30">
        <f t="shared" si="0"/>
        <v>29.9</v>
      </c>
    </row>
    <row r="11" spans="1:26" s="1" customFormat="1" ht="37.5" hidden="1" x14ac:dyDescent="0.25">
      <c r="A11" s="15">
        <v>7</v>
      </c>
      <c r="B11" s="16" t="s">
        <v>43</v>
      </c>
      <c r="C11" s="12" t="s">
        <v>44</v>
      </c>
      <c r="D11" s="12" t="s">
        <v>45</v>
      </c>
      <c r="E11" s="12">
        <v>2010</v>
      </c>
      <c r="F11" s="12">
        <v>11</v>
      </c>
      <c r="G11" s="12" t="s">
        <v>19</v>
      </c>
      <c r="H11" s="12" t="s">
        <v>24</v>
      </c>
      <c r="I11" s="16">
        <v>8</v>
      </c>
      <c r="J11" s="12">
        <v>6.8</v>
      </c>
      <c r="K11" s="12">
        <v>7.6</v>
      </c>
      <c r="L11" s="12">
        <v>7.5</v>
      </c>
      <c r="M11" s="30">
        <f t="shared" si="0"/>
        <v>29.9</v>
      </c>
    </row>
    <row r="12" spans="1:26" s="1" customFormat="1" ht="18.75" hidden="1" x14ac:dyDescent="0.25">
      <c r="A12" s="15">
        <v>8</v>
      </c>
      <c r="B12" s="47" t="s">
        <v>484</v>
      </c>
      <c r="C12" s="41" t="s">
        <v>485</v>
      </c>
      <c r="D12" s="44"/>
      <c r="E12" s="44">
        <v>2007</v>
      </c>
      <c r="F12" s="44"/>
      <c r="G12" s="44"/>
      <c r="H12" s="44"/>
      <c r="I12" s="52">
        <v>7.7</v>
      </c>
      <c r="J12" s="53">
        <v>6.8</v>
      </c>
      <c r="K12" s="53">
        <v>7.2</v>
      </c>
      <c r="L12" s="53">
        <v>7.6</v>
      </c>
      <c r="M12" s="30">
        <f t="shared" si="0"/>
        <v>29.299999999999997</v>
      </c>
    </row>
    <row r="13" spans="1:26" s="1" customFormat="1" ht="18.75" hidden="1" x14ac:dyDescent="0.25">
      <c r="A13" s="46">
        <v>9</v>
      </c>
      <c r="B13" s="47" t="s">
        <v>495</v>
      </c>
      <c r="C13" s="41" t="s">
        <v>496</v>
      </c>
      <c r="D13" s="44"/>
      <c r="E13" s="44">
        <v>2012</v>
      </c>
      <c r="F13" s="44"/>
      <c r="G13" s="44"/>
      <c r="H13" s="44"/>
      <c r="I13" s="50">
        <v>7.1</v>
      </c>
      <c r="J13" s="51">
        <v>6.7</v>
      </c>
      <c r="K13" s="51">
        <v>7.4</v>
      </c>
      <c r="L13" s="51">
        <v>7.9</v>
      </c>
      <c r="M13" s="30">
        <f t="shared" si="0"/>
        <v>29.1</v>
      </c>
    </row>
    <row r="14" spans="1:26" s="1" customFormat="1" ht="37.5" hidden="1" x14ac:dyDescent="0.25">
      <c r="A14" s="15">
        <v>10</v>
      </c>
      <c r="B14" s="16" t="s">
        <v>37</v>
      </c>
      <c r="C14" s="12" t="s">
        <v>38</v>
      </c>
      <c r="D14" s="12" t="s">
        <v>39</v>
      </c>
      <c r="E14" s="12">
        <v>2009</v>
      </c>
      <c r="F14" s="12">
        <v>12</v>
      </c>
      <c r="G14" s="12" t="s">
        <v>19</v>
      </c>
      <c r="H14" s="12" t="s">
        <v>20</v>
      </c>
      <c r="I14" s="16">
        <v>7.4</v>
      </c>
      <c r="J14" s="12">
        <v>6.3</v>
      </c>
      <c r="K14" s="12">
        <v>7.7</v>
      </c>
      <c r="L14" s="12">
        <v>7.6</v>
      </c>
      <c r="M14" s="30">
        <f t="shared" si="0"/>
        <v>29</v>
      </c>
    </row>
    <row r="15" spans="1:26" s="1" customFormat="1" ht="18.75" hidden="1" x14ac:dyDescent="0.25">
      <c r="A15" s="15">
        <v>11</v>
      </c>
      <c r="B15" s="47" t="s">
        <v>127</v>
      </c>
      <c r="C15" s="41" t="s">
        <v>473</v>
      </c>
      <c r="D15" s="44"/>
      <c r="E15" s="44">
        <v>2012</v>
      </c>
      <c r="F15" s="44"/>
      <c r="G15" s="44"/>
      <c r="H15" s="44"/>
      <c r="I15" s="54">
        <v>7.8</v>
      </c>
      <c r="J15" s="49">
        <v>6.4</v>
      </c>
      <c r="K15" s="49">
        <v>6.9</v>
      </c>
      <c r="L15" s="49">
        <v>7.7</v>
      </c>
      <c r="M15" s="30">
        <f t="shared" si="0"/>
        <v>28.8</v>
      </c>
    </row>
    <row r="16" spans="1:26" s="1" customFormat="1" ht="37.5" hidden="1" x14ac:dyDescent="0.25">
      <c r="A16" s="46">
        <v>12</v>
      </c>
      <c r="B16" s="16" t="s">
        <v>49</v>
      </c>
      <c r="C16" s="12" t="s">
        <v>50</v>
      </c>
      <c r="D16" s="12" t="s">
        <v>51</v>
      </c>
      <c r="E16" s="12">
        <v>2011</v>
      </c>
      <c r="F16" s="12">
        <v>10</v>
      </c>
      <c r="G16" s="12" t="s">
        <v>19</v>
      </c>
      <c r="H16" s="12" t="s">
        <v>52</v>
      </c>
      <c r="I16" s="16">
        <v>8</v>
      </c>
      <c r="J16" s="12">
        <v>5.9</v>
      </c>
      <c r="K16" s="12">
        <v>8.3000000000000007</v>
      </c>
      <c r="L16" s="12">
        <v>6.5</v>
      </c>
      <c r="M16" s="30">
        <f t="shared" si="0"/>
        <v>28.700000000000003</v>
      </c>
    </row>
    <row r="17" spans="1:13" s="1" customFormat="1" ht="37.5" hidden="1" x14ac:dyDescent="0.25">
      <c r="A17" s="15">
        <v>13</v>
      </c>
      <c r="B17" s="16" t="s">
        <v>16</v>
      </c>
      <c r="C17" s="12" t="s">
        <v>17</v>
      </c>
      <c r="D17" s="12" t="s">
        <v>18</v>
      </c>
      <c r="E17" s="12">
        <v>2003</v>
      </c>
      <c r="F17" s="12">
        <v>18</v>
      </c>
      <c r="G17" s="12" t="s">
        <v>19</v>
      </c>
      <c r="H17" s="12" t="s">
        <v>20</v>
      </c>
      <c r="I17" s="16">
        <v>8</v>
      </c>
      <c r="J17" s="12">
        <v>6</v>
      </c>
      <c r="K17" s="12">
        <v>7.1</v>
      </c>
      <c r="L17" s="12">
        <v>7.2</v>
      </c>
      <c r="M17" s="30">
        <f t="shared" si="0"/>
        <v>28.3</v>
      </c>
    </row>
    <row r="18" spans="1:13" s="1" customFormat="1" ht="37.5" hidden="1" x14ac:dyDescent="0.25">
      <c r="A18" s="15">
        <v>14</v>
      </c>
      <c r="B18" s="16" t="s">
        <v>124</v>
      </c>
      <c r="C18" s="12" t="s">
        <v>125</v>
      </c>
      <c r="D18" s="12" t="s">
        <v>126</v>
      </c>
      <c r="E18" s="12">
        <v>2012</v>
      </c>
      <c r="F18" s="12">
        <v>9</v>
      </c>
      <c r="G18" s="12" t="s">
        <v>19</v>
      </c>
      <c r="H18" s="12" t="s">
        <v>66</v>
      </c>
      <c r="I18" s="17">
        <v>8.1</v>
      </c>
      <c r="J18" s="18">
        <v>6</v>
      </c>
      <c r="K18" s="18">
        <v>7.7</v>
      </c>
      <c r="L18" s="18">
        <v>6.5</v>
      </c>
      <c r="M18" s="30">
        <f t="shared" si="0"/>
        <v>28.3</v>
      </c>
    </row>
    <row r="19" spans="1:13" s="1" customFormat="1" ht="37.5" hidden="1" x14ac:dyDescent="0.25">
      <c r="A19" s="46">
        <v>15</v>
      </c>
      <c r="B19" s="16" t="s">
        <v>63</v>
      </c>
      <c r="C19" s="12" t="s">
        <v>64</v>
      </c>
      <c r="D19" s="12" t="s">
        <v>65</v>
      </c>
      <c r="E19" s="12">
        <v>2011</v>
      </c>
      <c r="F19" s="12">
        <v>10</v>
      </c>
      <c r="G19" s="12" t="s">
        <v>19</v>
      </c>
      <c r="H19" s="12" t="s">
        <v>66</v>
      </c>
      <c r="I19" s="17">
        <v>6.9</v>
      </c>
      <c r="J19" s="18">
        <v>6.6</v>
      </c>
      <c r="K19" s="18">
        <v>7.7</v>
      </c>
      <c r="L19" s="18">
        <v>7</v>
      </c>
      <c r="M19" s="30">
        <f t="shared" si="0"/>
        <v>28.2</v>
      </c>
    </row>
    <row r="20" spans="1:13" s="1" customFormat="1" ht="18.75" hidden="1" x14ac:dyDescent="0.25">
      <c r="A20" s="15">
        <v>16</v>
      </c>
      <c r="B20" s="47" t="s">
        <v>46</v>
      </c>
      <c r="C20" s="41" t="s">
        <v>481</v>
      </c>
      <c r="D20" s="44"/>
      <c r="E20" s="44">
        <v>2011</v>
      </c>
      <c r="F20" s="44"/>
      <c r="G20" s="44"/>
      <c r="H20" s="44"/>
      <c r="I20" s="50">
        <v>8</v>
      </c>
      <c r="J20" s="51">
        <v>6.5</v>
      </c>
      <c r="K20" s="51">
        <v>6.5</v>
      </c>
      <c r="L20" s="51">
        <v>7.2</v>
      </c>
      <c r="M20" s="30">
        <f t="shared" si="0"/>
        <v>28.2</v>
      </c>
    </row>
    <row r="21" spans="1:13" s="1" customFormat="1" ht="37.5" hidden="1" x14ac:dyDescent="0.25">
      <c r="A21" s="15">
        <v>17</v>
      </c>
      <c r="B21" s="16" t="s">
        <v>40</v>
      </c>
      <c r="C21" s="12" t="s">
        <v>41</v>
      </c>
      <c r="D21" s="12" t="s">
        <v>42</v>
      </c>
      <c r="E21" s="12">
        <v>2010</v>
      </c>
      <c r="F21" s="12">
        <v>11</v>
      </c>
      <c r="G21" s="12" t="s">
        <v>19</v>
      </c>
      <c r="H21" s="12" t="s">
        <v>20</v>
      </c>
      <c r="I21" s="21">
        <v>7.3</v>
      </c>
      <c r="J21" s="22">
        <v>6.3</v>
      </c>
      <c r="K21" s="22">
        <v>7.5</v>
      </c>
      <c r="L21" s="22">
        <v>7</v>
      </c>
      <c r="M21" s="30">
        <f t="shared" si="0"/>
        <v>28.1</v>
      </c>
    </row>
    <row r="22" spans="1:13" s="1" customFormat="1" ht="18.75" hidden="1" x14ac:dyDescent="0.25">
      <c r="A22" s="46">
        <v>18</v>
      </c>
      <c r="B22" s="47" t="s">
        <v>491</v>
      </c>
      <c r="C22" s="41" t="s">
        <v>492</v>
      </c>
      <c r="D22" s="44"/>
      <c r="E22" s="44">
        <v>2010</v>
      </c>
      <c r="F22" s="44"/>
      <c r="G22" s="44"/>
      <c r="H22" s="44"/>
      <c r="I22" s="50">
        <v>7.1</v>
      </c>
      <c r="J22" s="51">
        <v>6.3</v>
      </c>
      <c r="K22" s="51">
        <v>7.1</v>
      </c>
      <c r="L22" s="51">
        <v>7.4</v>
      </c>
      <c r="M22" s="30">
        <f t="shared" si="0"/>
        <v>27.9</v>
      </c>
    </row>
    <row r="23" spans="1:13" s="1" customFormat="1" ht="18.75" hidden="1" x14ac:dyDescent="0.25">
      <c r="A23" s="15">
        <v>19</v>
      </c>
      <c r="B23" s="47" t="s">
        <v>37</v>
      </c>
      <c r="C23" s="41" t="s">
        <v>497</v>
      </c>
      <c r="D23" s="44"/>
      <c r="E23" s="44">
        <v>2011</v>
      </c>
      <c r="F23" s="44"/>
      <c r="G23" s="44"/>
      <c r="H23" s="44"/>
      <c r="I23" s="50">
        <v>8.1</v>
      </c>
      <c r="J23" s="51">
        <v>6.6</v>
      </c>
      <c r="K23" s="51">
        <v>6.8</v>
      </c>
      <c r="L23" s="51">
        <v>6.1</v>
      </c>
      <c r="M23" s="30">
        <f t="shared" si="0"/>
        <v>27.6</v>
      </c>
    </row>
    <row r="24" spans="1:13" s="1" customFormat="1" ht="37.5" hidden="1" x14ac:dyDescent="0.25">
      <c r="A24" s="15">
        <v>20</v>
      </c>
      <c r="B24" s="16" t="s">
        <v>53</v>
      </c>
      <c r="C24" s="12" t="s">
        <v>54</v>
      </c>
      <c r="D24" s="12" t="s">
        <v>55</v>
      </c>
      <c r="E24" s="12">
        <v>2011</v>
      </c>
      <c r="F24" s="12">
        <v>10</v>
      </c>
      <c r="G24" s="12" t="s">
        <v>19</v>
      </c>
      <c r="H24" s="12" t="s">
        <v>52</v>
      </c>
      <c r="I24" s="16">
        <v>7.5</v>
      </c>
      <c r="J24" s="12">
        <v>5.6</v>
      </c>
      <c r="K24" s="12">
        <v>8.6</v>
      </c>
      <c r="L24" s="12">
        <v>5.8</v>
      </c>
      <c r="M24" s="30">
        <f t="shared" si="0"/>
        <v>27.5</v>
      </c>
    </row>
    <row r="25" spans="1:13" s="1" customFormat="1" ht="18.75" hidden="1" x14ac:dyDescent="0.25">
      <c r="A25" s="46">
        <v>21</v>
      </c>
      <c r="B25" s="47" t="s">
        <v>31</v>
      </c>
      <c r="C25" s="41" t="s">
        <v>486</v>
      </c>
      <c r="D25" s="44"/>
      <c r="E25" s="44">
        <v>2008</v>
      </c>
      <c r="F25" s="44"/>
      <c r="G25" s="44"/>
      <c r="H25" s="44"/>
      <c r="I25" s="50">
        <v>7.5</v>
      </c>
      <c r="J25" s="51">
        <v>6.7</v>
      </c>
      <c r="K25" s="51">
        <v>5.4</v>
      </c>
      <c r="L25" s="51">
        <v>7</v>
      </c>
      <c r="M25" s="30">
        <f t="shared" si="0"/>
        <v>26.6</v>
      </c>
    </row>
    <row r="26" spans="1:13" s="1" customFormat="1" ht="37.5" hidden="1" x14ac:dyDescent="0.25">
      <c r="A26" s="15">
        <v>22</v>
      </c>
      <c r="B26" s="16" t="s">
        <v>75</v>
      </c>
      <c r="C26" s="12" t="s">
        <v>76</v>
      </c>
      <c r="D26" s="12" t="s">
        <v>77</v>
      </c>
      <c r="E26" s="12">
        <v>2011</v>
      </c>
      <c r="F26" s="12">
        <v>10</v>
      </c>
      <c r="G26" s="12" t="s">
        <v>19</v>
      </c>
      <c r="H26" s="12" t="s">
        <v>66</v>
      </c>
      <c r="I26" s="16">
        <v>6.7</v>
      </c>
      <c r="J26" s="12">
        <v>6.3</v>
      </c>
      <c r="K26" s="12">
        <v>7.5</v>
      </c>
      <c r="L26" s="12">
        <v>5.8</v>
      </c>
      <c r="M26" s="30">
        <f t="shared" si="0"/>
        <v>26.3</v>
      </c>
    </row>
    <row r="27" spans="1:13" s="1" customFormat="1" ht="18.75" hidden="1" x14ac:dyDescent="0.25">
      <c r="A27" s="15">
        <v>23</v>
      </c>
      <c r="B27" s="47" t="s">
        <v>32</v>
      </c>
      <c r="C27" s="41" t="s">
        <v>485</v>
      </c>
      <c r="D27" s="44"/>
      <c r="E27" s="44">
        <v>2008</v>
      </c>
      <c r="F27" s="44"/>
      <c r="G27" s="44"/>
      <c r="H27" s="44"/>
      <c r="I27" s="50">
        <v>7.1</v>
      </c>
      <c r="J27" s="51">
        <v>5.4</v>
      </c>
      <c r="K27" s="51">
        <v>6.7</v>
      </c>
      <c r="L27" s="51">
        <v>7</v>
      </c>
      <c r="M27" s="30">
        <f t="shared" si="0"/>
        <v>26.2</v>
      </c>
    </row>
    <row r="28" spans="1:13" s="1" customFormat="1" ht="18.75" hidden="1" x14ac:dyDescent="0.25">
      <c r="A28" s="46">
        <v>24</v>
      </c>
      <c r="B28" s="47" t="s">
        <v>262</v>
      </c>
      <c r="C28" s="41" t="s">
        <v>476</v>
      </c>
      <c r="D28" s="44"/>
      <c r="E28" s="44">
        <v>2012</v>
      </c>
      <c r="F28" s="44"/>
      <c r="G28" s="44"/>
      <c r="H28" s="44"/>
      <c r="I28" s="54">
        <v>6.6</v>
      </c>
      <c r="J28" s="49">
        <v>6.5</v>
      </c>
      <c r="K28" s="49">
        <v>6</v>
      </c>
      <c r="L28" s="49">
        <v>6.8</v>
      </c>
      <c r="M28" s="30">
        <f t="shared" si="0"/>
        <v>25.900000000000002</v>
      </c>
    </row>
    <row r="29" spans="1:13" s="1" customFormat="1" ht="37.5" hidden="1" x14ac:dyDescent="0.25">
      <c r="A29" s="15">
        <v>25</v>
      </c>
      <c r="B29" s="16" t="s">
        <v>98</v>
      </c>
      <c r="C29" s="12" t="s">
        <v>99</v>
      </c>
      <c r="D29" s="12" t="s">
        <v>100</v>
      </c>
      <c r="E29" s="12">
        <v>2012</v>
      </c>
      <c r="F29" s="12">
        <v>9</v>
      </c>
      <c r="G29" s="12" t="s">
        <v>19</v>
      </c>
      <c r="H29" s="12" t="s">
        <v>66</v>
      </c>
      <c r="I29" s="16">
        <v>8.6</v>
      </c>
      <c r="J29" s="12">
        <v>3</v>
      </c>
      <c r="K29" s="12">
        <v>6.7</v>
      </c>
      <c r="L29" s="12">
        <v>7.5</v>
      </c>
      <c r="M29" s="30">
        <f t="shared" si="0"/>
        <v>25.8</v>
      </c>
    </row>
    <row r="30" spans="1:13" s="1" customFormat="1" ht="37.5" hidden="1" x14ac:dyDescent="0.25">
      <c r="A30" s="15">
        <v>26</v>
      </c>
      <c r="B30" s="16" t="s">
        <v>70</v>
      </c>
      <c r="C30" s="12" t="s">
        <v>71</v>
      </c>
      <c r="D30" s="12" t="s">
        <v>72</v>
      </c>
      <c r="E30" s="12">
        <v>2011</v>
      </c>
      <c r="F30" s="12">
        <v>10</v>
      </c>
      <c r="G30" s="12" t="s">
        <v>19</v>
      </c>
      <c r="H30" s="12" t="s">
        <v>52</v>
      </c>
      <c r="I30" s="13">
        <v>7.6</v>
      </c>
      <c r="J30" s="14">
        <v>6.2</v>
      </c>
      <c r="K30" s="14">
        <v>7</v>
      </c>
      <c r="L30" s="14">
        <v>5</v>
      </c>
      <c r="M30" s="30">
        <f t="shared" si="0"/>
        <v>25.8</v>
      </c>
    </row>
    <row r="31" spans="1:13" s="1" customFormat="1" ht="37.5" hidden="1" x14ac:dyDescent="0.25">
      <c r="A31" s="46">
        <v>27</v>
      </c>
      <c r="B31" s="16" t="s">
        <v>498</v>
      </c>
      <c r="C31" s="12" t="s">
        <v>73</v>
      </c>
      <c r="D31" s="12" t="s">
        <v>74</v>
      </c>
      <c r="E31" s="12">
        <v>2011</v>
      </c>
      <c r="F31" s="12">
        <v>10</v>
      </c>
      <c r="G31" s="12" t="s">
        <v>19</v>
      </c>
      <c r="H31" s="12" t="s">
        <v>52</v>
      </c>
      <c r="I31" s="16">
        <v>7</v>
      </c>
      <c r="J31" s="12">
        <v>5.8</v>
      </c>
      <c r="K31" s="12">
        <v>6</v>
      </c>
      <c r="L31" s="12">
        <v>6.8</v>
      </c>
      <c r="M31" s="30">
        <f t="shared" si="0"/>
        <v>25.6</v>
      </c>
    </row>
    <row r="32" spans="1:13" s="1" customFormat="1" ht="18.75" hidden="1" x14ac:dyDescent="0.25">
      <c r="A32" s="15">
        <v>28</v>
      </c>
      <c r="B32" s="47" t="s">
        <v>479</v>
      </c>
      <c r="C32" s="41" t="s">
        <v>480</v>
      </c>
      <c r="D32" s="44"/>
      <c r="E32" s="44">
        <v>2012</v>
      </c>
      <c r="F32" s="44"/>
      <c r="G32" s="44"/>
      <c r="H32" s="44"/>
      <c r="I32" s="50">
        <v>7.7</v>
      </c>
      <c r="J32" s="51">
        <v>5.2</v>
      </c>
      <c r="K32" s="51">
        <v>6.1</v>
      </c>
      <c r="L32" s="51">
        <v>6.6</v>
      </c>
      <c r="M32" s="30">
        <f t="shared" si="0"/>
        <v>25.6</v>
      </c>
    </row>
    <row r="33" spans="1:13" s="1" customFormat="1" ht="37.5" hidden="1" x14ac:dyDescent="0.25">
      <c r="A33" s="15">
        <v>29</v>
      </c>
      <c r="B33" s="16" t="s">
        <v>59</v>
      </c>
      <c r="C33" s="12" t="s">
        <v>60</v>
      </c>
      <c r="D33" s="12" t="s">
        <v>61</v>
      </c>
      <c r="E33" s="12">
        <v>2011</v>
      </c>
      <c r="F33" s="12">
        <v>10</v>
      </c>
      <c r="G33" s="12" t="s">
        <v>19</v>
      </c>
      <c r="H33" s="12" t="s">
        <v>62</v>
      </c>
      <c r="I33" s="16">
        <v>7.4</v>
      </c>
      <c r="J33" s="12">
        <v>4.2</v>
      </c>
      <c r="K33" s="12">
        <v>7</v>
      </c>
      <c r="L33" s="12">
        <v>6.9</v>
      </c>
      <c r="M33" s="30">
        <f t="shared" si="0"/>
        <v>25.5</v>
      </c>
    </row>
    <row r="34" spans="1:13" s="1" customFormat="1" ht="18.75" hidden="1" x14ac:dyDescent="0.25">
      <c r="A34" s="46">
        <v>30</v>
      </c>
      <c r="B34" s="47" t="s">
        <v>493</v>
      </c>
      <c r="C34" s="41" t="s">
        <v>494</v>
      </c>
      <c r="D34" s="44"/>
      <c r="E34" s="44">
        <v>201020</v>
      </c>
      <c r="F34" s="44"/>
      <c r="G34" s="44"/>
      <c r="H34" s="44"/>
      <c r="I34" s="50">
        <v>6.3</v>
      </c>
      <c r="J34" s="51">
        <v>4.7</v>
      </c>
      <c r="K34" s="51">
        <v>6.8</v>
      </c>
      <c r="L34" s="51">
        <v>6.9</v>
      </c>
      <c r="M34" s="30">
        <f t="shared" si="0"/>
        <v>24.700000000000003</v>
      </c>
    </row>
    <row r="35" spans="1:13" s="1" customFormat="1" ht="18.75" hidden="1" x14ac:dyDescent="0.25">
      <c r="A35" s="15">
        <v>31</v>
      </c>
      <c r="B35" s="47" t="s">
        <v>477</v>
      </c>
      <c r="C35" s="41" t="s">
        <v>478</v>
      </c>
      <c r="D35" s="44"/>
      <c r="E35" s="44">
        <v>2011</v>
      </c>
      <c r="F35" s="44"/>
      <c r="G35" s="44"/>
      <c r="H35" s="44"/>
      <c r="I35" s="54">
        <v>6.9</v>
      </c>
      <c r="J35" s="49">
        <v>6</v>
      </c>
      <c r="K35" s="49">
        <v>6.7</v>
      </c>
      <c r="L35" s="49">
        <v>4.8</v>
      </c>
      <c r="M35" s="30">
        <f t="shared" si="0"/>
        <v>24.400000000000002</v>
      </c>
    </row>
    <row r="36" spans="1:13" s="1" customFormat="1" ht="37.5" hidden="1" x14ac:dyDescent="0.25">
      <c r="A36" s="15">
        <v>32</v>
      </c>
      <c r="B36" s="16" t="s">
        <v>91</v>
      </c>
      <c r="C36" s="12" t="s">
        <v>92</v>
      </c>
      <c r="D36" s="12" t="s">
        <v>93</v>
      </c>
      <c r="E36" s="12">
        <v>2012</v>
      </c>
      <c r="F36" s="12">
        <v>9</v>
      </c>
      <c r="G36" s="12" t="s">
        <v>19</v>
      </c>
      <c r="H36" s="12" t="s">
        <v>62</v>
      </c>
      <c r="I36" s="17">
        <v>6.6</v>
      </c>
      <c r="J36" s="18">
        <v>5.2</v>
      </c>
      <c r="K36" s="18">
        <v>6.5</v>
      </c>
      <c r="L36" s="18">
        <v>4.9000000000000004</v>
      </c>
      <c r="M36" s="30">
        <f t="shared" si="0"/>
        <v>23.200000000000003</v>
      </c>
    </row>
    <row r="37" spans="1:13" s="1" customFormat="1" ht="37.5" hidden="1" x14ac:dyDescent="0.25">
      <c r="A37" s="46">
        <v>33</v>
      </c>
      <c r="B37" s="16" t="s">
        <v>121</v>
      </c>
      <c r="C37" s="12" t="s">
        <v>122</v>
      </c>
      <c r="D37" s="12" t="s">
        <v>123</v>
      </c>
      <c r="E37" s="12">
        <v>2012</v>
      </c>
      <c r="F37" s="12">
        <v>9</v>
      </c>
      <c r="G37" s="12" t="s">
        <v>19</v>
      </c>
      <c r="H37" s="12" t="s">
        <v>97</v>
      </c>
      <c r="I37" s="17">
        <v>6.5</v>
      </c>
      <c r="J37" s="18">
        <v>5.6</v>
      </c>
      <c r="K37" s="18">
        <v>6</v>
      </c>
      <c r="L37" s="18">
        <v>5</v>
      </c>
      <c r="M37" s="30">
        <f t="shared" si="0"/>
        <v>23.1</v>
      </c>
    </row>
    <row r="38" spans="1:13" s="1" customFormat="1" ht="37.5" hidden="1" x14ac:dyDescent="0.25">
      <c r="A38" s="15">
        <v>34</v>
      </c>
      <c r="B38" s="47" t="s">
        <v>472</v>
      </c>
      <c r="C38" s="41" t="s">
        <v>471</v>
      </c>
      <c r="D38" s="44"/>
      <c r="E38" s="44">
        <v>2012</v>
      </c>
      <c r="F38" s="44"/>
      <c r="G38" s="44"/>
      <c r="H38" s="44"/>
      <c r="I38" s="54">
        <v>7.1</v>
      </c>
      <c r="J38" s="49">
        <v>3.5</v>
      </c>
      <c r="K38" s="49">
        <v>5.4</v>
      </c>
      <c r="L38" s="49">
        <v>6.9</v>
      </c>
      <c r="M38" s="30">
        <f t="shared" si="0"/>
        <v>22.9</v>
      </c>
    </row>
    <row r="39" spans="1:13" s="1" customFormat="1" ht="37.5" x14ac:dyDescent="0.25">
      <c r="A39" s="15">
        <v>35</v>
      </c>
      <c r="B39" s="16" t="s">
        <v>81</v>
      </c>
      <c r="C39" s="12" t="s">
        <v>82</v>
      </c>
      <c r="D39" s="12" t="s">
        <v>83</v>
      </c>
      <c r="E39" s="12">
        <v>2012</v>
      </c>
      <c r="F39" s="12">
        <v>9</v>
      </c>
      <c r="G39" s="12" t="s">
        <v>79</v>
      </c>
      <c r="H39" s="12" t="s">
        <v>48</v>
      </c>
      <c r="I39" s="16">
        <v>6.6</v>
      </c>
      <c r="J39" s="12">
        <v>4</v>
      </c>
      <c r="K39" s="12">
        <v>5.9</v>
      </c>
      <c r="L39" s="12">
        <v>6.1</v>
      </c>
      <c r="M39" s="30">
        <f t="shared" si="0"/>
        <v>22.6</v>
      </c>
    </row>
    <row r="40" spans="1:13" ht="18.75" hidden="1" x14ac:dyDescent="0.25">
      <c r="A40" s="46">
        <v>36</v>
      </c>
      <c r="B40" s="47" t="s">
        <v>474</v>
      </c>
      <c r="C40" s="41" t="s">
        <v>475</v>
      </c>
      <c r="D40" s="44"/>
      <c r="E40" s="44">
        <v>2012</v>
      </c>
      <c r="F40" s="44"/>
      <c r="G40" s="44"/>
      <c r="H40" s="44"/>
      <c r="I40" s="54">
        <v>6.3</v>
      </c>
      <c r="J40" s="49">
        <v>3.5</v>
      </c>
      <c r="K40" s="49">
        <v>6</v>
      </c>
      <c r="L40" s="49">
        <v>6.5</v>
      </c>
      <c r="M40" s="30">
        <f t="shared" si="0"/>
        <v>22.3</v>
      </c>
    </row>
    <row r="41" spans="1:13" ht="37.5" hidden="1" x14ac:dyDescent="0.25">
      <c r="A41" s="15">
        <v>37</v>
      </c>
      <c r="B41" s="16" t="s">
        <v>94</v>
      </c>
      <c r="C41" s="12" t="s">
        <v>95</v>
      </c>
      <c r="D41" s="12" t="s">
        <v>96</v>
      </c>
      <c r="E41" s="12">
        <v>2012</v>
      </c>
      <c r="F41" s="12">
        <v>9</v>
      </c>
      <c r="G41" s="12" t="s">
        <v>19</v>
      </c>
      <c r="H41" s="12" t="s">
        <v>97</v>
      </c>
      <c r="I41" s="16">
        <v>7</v>
      </c>
      <c r="J41" s="12">
        <v>3.5</v>
      </c>
      <c r="K41" s="12">
        <v>6.4</v>
      </c>
      <c r="L41" s="12">
        <v>4.8</v>
      </c>
      <c r="M41" s="30">
        <f t="shared" si="0"/>
        <v>21.7</v>
      </c>
    </row>
    <row r="42" spans="1:13" ht="37.5" hidden="1" x14ac:dyDescent="0.25">
      <c r="A42" s="15">
        <v>38</v>
      </c>
      <c r="B42" s="16" t="s">
        <v>67</v>
      </c>
      <c r="C42" s="12" t="s">
        <v>68</v>
      </c>
      <c r="D42" s="12" t="s">
        <v>69</v>
      </c>
      <c r="E42" s="12">
        <v>2011</v>
      </c>
      <c r="F42" s="12">
        <v>10</v>
      </c>
      <c r="G42" s="12" t="s">
        <v>19</v>
      </c>
      <c r="H42" s="12" t="s">
        <v>52</v>
      </c>
      <c r="I42" s="16">
        <v>6.5</v>
      </c>
      <c r="J42" s="12">
        <v>3</v>
      </c>
      <c r="K42" s="12">
        <v>7.1</v>
      </c>
      <c r="L42" s="12">
        <v>4.3</v>
      </c>
      <c r="M42" s="30">
        <f t="shared" si="0"/>
        <v>20.900000000000002</v>
      </c>
    </row>
    <row r="43" spans="1:13" ht="37.5" hidden="1" x14ac:dyDescent="0.25">
      <c r="A43" s="46">
        <v>39</v>
      </c>
      <c r="B43" s="16" t="s">
        <v>56</v>
      </c>
      <c r="C43" s="12" t="s">
        <v>57</v>
      </c>
      <c r="D43" s="12" t="s">
        <v>58</v>
      </c>
      <c r="E43" s="12">
        <v>2011</v>
      </c>
      <c r="F43" s="12">
        <v>10</v>
      </c>
      <c r="G43" s="12" t="s">
        <v>19</v>
      </c>
      <c r="H43" s="12" t="s">
        <v>48</v>
      </c>
      <c r="I43" s="16">
        <v>6.6</v>
      </c>
      <c r="J43" s="12">
        <v>1</v>
      </c>
      <c r="K43" s="12">
        <v>6.4</v>
      </c>
      <c r="L43" s="12">
        <v>6.7</v>
      </c>
      <c r="M43" s="30">
        <f t="shared" si="0"/>
        <v>20.7</v>
      </c>
    </row>
    <row r="44" spans="1:13" ht="18.75" hidden="1" x14ac:dyDescent="0.25">
      <c r="A44" s="15">
        <v>40</v>
      </c>
      <c r="B44" s="39" t="s">
        <v>487</v>
      </c>
      <c r="C44" s="38" t="s">
        <v>488</v>
      </c>
      <c r="H44" s="6"/>
      <c r="I44" s="55">
        <v>6.2</v>
      </c>
      <c r="J44" s="55">
        <v>1.5</v>
      </c>
      <c r="K44" s="55">
        <v>6.5</v>
      </c>
      <c r="L44" s="55">
        <v>5.9</v>
      </c>
      <c r="M44" s="30">
        <f t="shared" si="0"/>
        <v>20.100000000000001</v>
      </c>
    </row>
    <row r="45" spans="1:13" ht="37.5" hidden="1" x14ac:dyDescent="0.25">
      <c r="A45" s="15">
        <v>41</v>
      </c>
      <c r="B45" s="42" t="s">
        <v>87</v>
      </c>
      <c r="C45" s="43" t="s">
        <v>88</v>
      </c>
      <c r="D45" s="40" t="s">
        <v>89</v>
      </c>
      <c r="E45" s="40">
        <v>2012</v>
      </c>
      <c r="F45" s="40">
        <v>9</v>
      </c>
      <c r="G45" s="40" t="s">
        <v>19</v>
      </c>
      <c r="H45" s="40" t="s">
        <v>62</v>
      </c>
      <c r="I45" s="40">
        <v>5.4</v>
      </c>
      <c r="J45" s="40">
        <v>4</v>
      </c>
      <c r="K45" s="40">
        <v>4.9000000000000004</v>
      </c>
      <c r="L45" s="40">
        <v>5.5</v>
      </c>
      <c r="M45" s="30">
        <f t="shared" si="0"/>
        <v>19.8</v>
      </c>
    </row>
    <row r="46" spans="1:13" ht="37.5" hidden="1" x14ac:dyDescent="0.25">
      <c r="A46" s="46">
        <v>42</v>
      </c>
      <c r="B46" s="42" t="s">
        <v>116</v>
      </c>
      <c r="C46" s="43" t="s">
        <v>117</v>
      </c>
      <c r="D46" s="40" t="s">
        <v>118</v>
      </c>
      <c r="E46" s="40">
        <v>2012</v>
      </c>
      <c r="F46" s="40">
        <v>9</v>
      </c>
      <c r="G46" s="40" t="s">
        <v>19</v>
      </c>
      <c r="H46" s="40" t="s">
        <v>97</v>
      </c>
      <c r="I46" s="45">
        <v>7.2</v>
      </c>
      <c r="J46" s="45">
        <v>3</v>
      </c>
      <c r="K46" s="45">
        <v>5.9</v>
      </c>
      <c r="L46" s="45">
        <v>3</v>
      </c>
      <c r="M46" s="30">
        <f t="shared" si="0"/>
        <v>19.100000000000001</v>
      </c>
    </row>
    <row r="47" spans="1:13" ht="56.25" x14ac:dyDescent="0.25">
      <c r="A47" s="15">
        <v>43</v>
      </c>
      <c r="B47" s="42" t="s">
        <v>101</v>
      </c>
      <c r="C47" s="43" t="s">
        <v>102</v>
      </c>
      <c r="D47" s="40" t="s">
        <v>103</v>
      </c>
      <c r="E47" s="40">
        <v>2012</v>
      </c>
      <c r="F47" s="40">
        <v>9</v>
      </c>
      <c r="G47" s="40" t="s">
        <v>79</v>
      </c>
      <c r="H47" s="40" t="s">
        <v>62</v>
      </c>
      <c r="I47" s="40">
        <v>6.6</v>
      </c>
      <c r="J47" s="40">
        <v>1</v>
      </c>
      <c r="K47" s="40">
        <v>6.4</v>
      </c>
      <c r="L47" s="40">
        <v>4.8</v>
      </c>
      <c r="M47" s="30">
        <f t="shared" si="0"/>
        <v>18.8</v>
      </c>
    </row>
    <row r="48" spans="1:13" ht="18.75" hidden="1" x14ac:dyDescent="0.25">
      <c r="A48" s="15">
        <v>44</v>
      </c>
      <c r="B48" s="39" t="s">
        <v>482</v>
      </c>
      <c r="C48" s="38" t="s">
        <v>483</v>
      </c>
      <c r="E48" s="6">
        <v>2012</v>
      </c>
      <c r="H48" s="6"/>
      <c r="I48" s="55">
        <v>6.9</v>
      </c>
      <c r="J48" s="55">
        <v>1.5</v>
      </c>
      <c r="K48" s="55">
        <v>5.5</v>
      </c>
      <c r="L48" s="55">
        <v>4.9000000000000004</v>
      </c>
      <c r="M48" s="30">
        <f t="shared" si="0"/>
        <v>18.8</v>
      </c>
    </row>
    <row r="49" spans="1:13" ht="37.5" hidden="1" x14ac:dyDescent="0.25">
      <c r="A49" s="46">
        <v>45</v>
      </c>
      <c r="B49" s="42" t="s">
        <v>104</v>
      </c>
      <c r="C49" s="43" t="s">
        <v>105</v>
      </c>
      <c r="D49" s="40" t="s">
        <v>106</v>
      </c>
      <c r="E49" s="40">
        <v>2012</v>
      </c>
      <c r="F49" s="40">
        <v>9</v>
      </c>
      <c r="G49" s="40" t="s">
        <v>19</v>
      </c>
      <c r="H49" s="40" t="s">
        <v>62</v>
      </c>
      <c r="I49" s="40">
        <v>5.4</v>
      </c>
      <c r="J49" s="40">
        <v>1</v>
      </c>
      <c r="K49" s="40">
        <v>5.0999999999999996</v>
      </c>
      <c r="L49" s="40">
        <v>6.2</v>
      </c>
      <c r="M49" s="30">
        <f t="shared" si="0"/>
        <v>17.7</v>
      </c>
    </row>
    <row r="50" spans="1:13" ht="37.5" hidden="1" x14ac:dyDescent="0.25">
      <c r="A50" s="15">
        <v>46</v>
      </c>
      <c r="B50" s="42" t="s">
        <v>84</v>
      </c>
      <c r="C50" s="43" t="s">
        <v>85</v>
      </c>
      <c r="D50" s="40" t="s">
        <v>86</v>
      </c>
      <c r="E50" s="40">
        <v>2012</v>
      </c>
      <c r="F50" s="40">
        <v>9</v>
      </c>
      <c r="G50" s="40" t="s">
        <v>19</v>
      </c>
      <c r="H50" s="40" t="s">
        <v>62</v>
      </c>
      <c r="I50" s="40">
        <v>5.3</v>
      </c>
      <c r="J50" s="40">
        <v>1</v>
      </c>
      <c r="K50" s="40">
        <v>4</v>
      </c>
      <c r="L50" s="40">
        <v>4.7</v>
      </c>
      <c r="M50" s="30">
        <f t="shared" si="0"/>
        <v>15</v>
      </c>
    </row>
    <row r="51" spans="1:13" ht="56.25" hidden="1" x14ac:dyDescent="0.25">
      <c r="A51" s="15">
        <v>47</v>
      </c>
      <c r="B51" s="42" t="s">
        <v>107</v>
      </c>
      <c r="C51" s="43" t="s">
        <v>108</v>
      </c>
      <c r="D51" s="40" t="s">
        <v>109</v>
      </c>
      <c r="E51" s="40">
        <v>2012</v>
      </c>
      <c r="F51" s="40">
        <v>9</v>
      </c>
      <c r="G51" s="40" t="s">
        <v>19</v>
      </c>
      <c r="H51" s="40" t="s">
        <v>110</v>
      </c>
      <c r="I51" s="40">
        <v>6</v>
      </c>
      <c r="J51" s="40">
        <v>1</v>
      </c>
      <c r="K51" s="40">
        <v>1</v>
      </c>
      <c r="L51" s="40">
        <v>5.8</v>
      </c>
      <c r="M51" s="30">
        <f t="shared" si="0"/>
        <v>13.8</v>
      </c>
    </row>
    <row r="52" spans="1:13" ht="37.5" hidden="1" x14ac:dyDescent="0.25">
      <c r="A52" s="46">
        <v>48</v>
      </c>
      <c r="B52" s="42" t="s">
        <v>111</v>
      </c>
      <c r="C52" s="43" t="s">
        <v>112</v>
      </c>
      <c r="D52" s="40" t="s">
        <v>113</v>
      </c>
      <c r="E52" s="40">
        <v>2012</v>
      </c>
      <c r="F52" s="40">
        <v>9</v>
      </c>
      <c r="G52" s="40" t="s">
        <v>19</v>
      </c>
      <c r="H52" s="40" t="s">
        <v>62</v>
      </c>
      <c r="I52" s="40">
        <v>6.6</v>
      </c>
      <c r="J52" s="40">
        <v>1</v>
      </c>
      <c r="K52" s="40">
        <v>1</v>
      </c>
      <c r="L52" s="40">
        <v>3.5</v>
      </c>
      <c r="M52" s="30">
        <f t="shared" si="0"/>
        <v>12.1</v>
      </c>
    </row>
  </sheetData>
  <autoFilter ref="A4:M52" xr:uid="{7DB455F0-8626-485D-9985-A30B64404534}">
    <filterColumn colId="6">
      <filters>
        <filter val="Masculin"/>
      </filters>
    </filterColumn>
    <sortState xmlns:xlrd2="http://schemas.microsoft.com/office/spreadsheetml/2017/richdata2" ref="A5:M68">
      <sortCondition descending="1" ref="M4:M43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77D8B-C36D-4902-B80F-D59D755143C8}">
  <dimension ref="A1:AC31"/>
  <sheetViews>
    <sheetView topLeftCell="A3" zoomScale="70" zoomScaleNormal="70" workbookViewId="0">
      <selection activeCell="D11" sqref="D11"/>
    </sheetView>
  </sheetViews>
  <sheetFormatPr baseColWidth="10" defaultRowHeight="15" x14ac:dyDescent="0.25"/>
  <cols>
    <col min="1" max="1" width="16.7109375" customWidth="1"/>
    <col min="2" max="2" width="17.28515625" style="20" customWidth="1"/>
    <col min="3" max="3" width="11.5703125" customWidth="1"/>
    <col min="4" max="4" width="15.42578125" customWidth="1"/>
    <col min="5" max="5" width="15.28515625" customWidth="1"/>
    <col min="6" max="6" width="9.7109375" customWidth="1"/>
    <col min="7" max="7" width="11" style="7" customWidth="1"/>
    <col min="8" max="8" width="14.7109375" style="6" customWidth="1"/>
    <col min="9" max="15" width="7" customWidth="1"/>
    <col min="16" max="16" width="10.7109375" customWidth="1"/>
    <col min="17" max="28" width="4.5703125" customWidth="1"/>
    <col min="29" max="29" width="6.7109375" customWidth="1"/>
  </cols>
  <sheetData>
    <row r="1" spans="1:29" ht="28.5" x14ac:dyDescent="0.45">
      <c r="A1" s="150" t="s">
        <v>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ht="34.5" customHeight="1" thickBot="1" x14ac:dyDescent="0.3">
      <c r="A3" s="152" t="s">
        <v>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29" s="9" customFormat="1" ht="47.25" customHeight="1" x14ac:dyDescent="0.25">
      <c r="A4" s="139" t="s">
        <v>7</v>
      </c>
      <c r="B4" s="140" t="s">
        <v>0</v>
      </c>
      <c r="C4" s="141" t="s">
        <v>1</v>
      </c>
      <c r="D4" s="141" t="s">
        <v>15</v>
      </c>
      <c r="E4" s="141" t="s">
        <v>5</v>
      </c>
      <c r="F4" s="141" t="s">
        <v>14</v>
      </c>
      <c r="G4" s="141" t="s">
        <v>12</v>
      </c>
      <c r="H4" s="142" t="s">
        <v>4</v>
      </c>
      <c r="I4" s="143">
        <v>1</v>
      </c>
      <c r="J4" s="144">
        <v>2</v>
      </c>
      <c r="K4" s="144">
        <v>3</v>
      </c>
      <c r="L4" s="144">
        <v>4</v>
      </c>
      <c r="M4" s="144">
        <v>5</v>
      </c>
      <c r="N4" s="144">
        <v>6</v>
      </c>
      <c r="O4" s="144">
        <v>7</v>
      </c>
      <c r="P4" s="139" t="s">
        <v>2</v>
      </c>
    </row>
    <row r="5" spans="1:29" s="1" customFormat="1" ht="32.25" customHeight="1" x14ac:dyDescent="0.25">
      <c r="A5" s="147">
        <v>1</v>
      </c>
      <c r="B5" s="133" t="s">
        <v>391</v>
      </c>
      <c r="C5" s="133" t="s">
        <v>392</v>
      </c>
      <c r="D5" s="133" t="s">
        <v>393</v>
      </c>
      <c r="E5" s="133">
        <v>2017</v>
      </c>
      <c r="F5" s="133">
        <v>4</v>
      </c>
      <c r="G5" s="133" t="s">
        <v>19</v>
      </c>
      <c r="H5" s="133" t="s">
        <v>314</v>
      </c>
      <c r="I5" s="133">
        <v>5</v>
      </c>
      <c r="J5" s="133">
        <v>3.8</v>
      </c>
      <c r="K5" s="133">
        <v>3.3</v>
      </c>
      <c r="L5" s="133">
        <v>5</v>
      </c>
      <c r="M5" s="133">
        <v>5</v>
      </c>
      <c r="N5" s="133">
        <v>5</v>
      </c>
      <c r="O5" s="133">
        <v>4</v>
      </c>
      <c r="P5" s="148">
        <f t="shared" ref="P5:P31" si="0">SUM(I5:O5)</f>
        <v>31.1</v>
      </c>
    </row>
    <row r="6" spans="1:29" s="1" customFormat="1" ht="32.25" customHeight="1" x14ac:dyDescent="0.25">
      <c r="A6" s="147">
        <v>2</v>
      </c>
      <c r="B6" s="133" t="s">
        <v>396</v>
      </c>
      <c r="C6" s="133" t="s">
        <v>381</v>
      </c>
      <c r="D6" s="133" t="s">
        <v>397</v>
      </c>
      <c r="E6" s="133">
        <v>2017</v>
      </c>
      <c r="F6" s="133">
        <v>4</v>
      </c>
      <c r="G6" s="133" t="s">
        <v>19</v>
      </c>
      <c r="H6" s="133" t="s">
        <v>387</v>
      </c>
      <c r="I6" s="133">
        <v>4.5</v>
      </c>
      <c r="J6" s="133">
        <v>3.8</v>
      </c>
      <c r="K6" s="133">
        <v>2.8</v>
      </c>
      <c r="L6" s="133">
        <v>5</v>
      </c>
      <c r="M6" s="133">
        <v>5</v>
      </c>
      <c r="N6" s="133">
        <v>4.9000000000000004</v>
      </c>
      <c r="O6" s="133">
        <v>5</v>
      </c>
      <c r="P6" s="148">
        <f t="shared" si="0"/>
        <v>31</v>
      </c>
    </row>
    <row r="7" spans="1:29" ht="32.25" customHeight="1" x14ac:dyDescent="0.25">
      <c r="A7" s="147">
        <v>3</v>
      </c>
      <c r="B7" s="74" t="s">
        <v>535</v>
      </c>
      <c r="C7" s="133" t="s">
        <v>536</v>
      </c>
      <c r="D7" s="74"/>
      <c r="E7" s="133">
        <v>2017</v>
      </c>
      <c r="F7" s="133">
        <v>4</v>
      </c>
      <c r="G7" s="133" t="s">
        <v>19</v>
      </c>
      <c r="H7" s="73"/>
      <c r="I7" s="74">
        <v>2</v>
      </c>
      <c r="J7" s="74">
        <v>3.8</v>
      </c>
      <c r="K7" s="74">
        <v>4.8</v>
      </c>
      <c r="L7" s="74">
        <v>5</v>
      </c>
      <c r="M7" s="74">
        <v>4</v>
      </c>
      <c r="N7" s="74">
        <v>4.9000000000000004</v>
      </c>
      <c r="O7" s="74">
        <v>4</v>
      </c>
      <c r="P7" s="148">
        <f t="shared" si="0"/>
        <v>28.5</v>
      </c>
    </row>
    <row r="8" spans="1:29" ht="32.25" customHeight="1" x14ac:dyDescent="0.25">
      <c r="A8" s="147">
        <v>4</v>
      </c>
      <c r="B8" s="74" t="s">
        <v>554</v>
      </c>
      <c r="C8" s="133" t="s">
        <v>555</v>
      </c>
      <c r="D8" s="74"/>
      <c r="E8" s="133">
        <v>2017</v>
      </c>
      <c r="F8" s="133">
        <v>4</v>
      </c>
      <c r="G8" s="133" t="s">
        <v>19</v>
      </c>
      <c r="H8" s="73"/>
      <c r="I8" s="74">
        <v>5</v>
      </c>
      <c r="J8" s="74">
        <v>2.5</v>
      </c>
      <c r="K8" s="74">
        <v>2.8</v>
      </c>
      <c r="L8" s="74">
        <v>5</v>
      </c>
      <c r="M8" s="74">
        <v>3</v>
      </c>
      <c r="N8" s="74">
        <v>4.7</v>
      </c>
      <c r="O8" s="74">
        <v>5</v>
      </c>
      <c r="P8" s="148">
        <f t="shared" si="0"/>
        <v>28</v>
      </c>
    </row>
    <row r="9" spans="1:29" ht="32.25" customHeight="1" x14ac:dyDescent="0.25">
      <c r="A9" s="146">
        <v>5</v>
      </c>
      <c r="B9" s="3" t="s">
        <v>159</v>
      </c>
      <c r="C9" s="3" t="s">
        <v>402</v>
      </c>
      <c r="D9" s="3" t="s">
        <v>403</v>
      </c>
      <c r="E9" s="3">
        <v>2017</v>
      </c>
      <c r="F9" s="3">
        <v>4</v>
      </c>
      <c r="G9" s="3" t="s">
        <v>19</v>
      </c>
      <c r="H9" s="3" t="s">
        <v>387</v>
      </c>
      <c r="I9" s="3">
        <v>3.5</v>
      </c>
      <c r="J9" s="3">
        <v>3.8</v>
      </c>
      <c r="K9" s="3">
        <v>2.2999999999999998</v>
      </c>
      <c r="L9" s="3">
        <v>5</v>
      </c>
      <c r="M9" s="3">
        <v>4</v>
      </c>
      <c r="N9" s="3">
        <v>4.2</v>
      </c>
      <c r="O9" s="3">
        <v>4.5</v>
      </c>
      <c r="P9" s="145">
        <f t="shared" si="0"/>
        <v>27.3</v>
      </c>
    </row>
    <row r="10" spans="1:29" ht="32.25" customHeight="1" x14ac:dyDescent="0.25">
      <c r="A10" s="146">
        <v>6</v>
      </c>
      <c r="B10" s="3" t="s">
        <v>388</v>
      </c>
      <c r="C10" s="3" t="s">
        <v>558</v>
      </c>
      <c r="D10" s="3"/>
      <c r="E10" s="3">
        <v>2017</v>
      </c>
      <c r="F10" s="3">
        <v>4</v>
      </c>
      <c r="G10" s="3" t="s">
        <v>19</v>
      </c>
      <c r="H10" s="3"/>
      <c r="I10" s="3">
        <v>4</v>
      </c>
      <c r="J10" s="3">
        <v>3</v>
      </c>
      <c r="K10" s="3">
        <v>4.5</v>
      </c>
      <c r="L10" s="3">
        <v>4</v>
      </c>
      <c r="M10" s="3">
        <v>2</v>
      </c>
      <c r="N10" s="3">
        <v>4.7</v>
      </c>
      <c r="O10" s="3">
        <v>5</v>
      </c>
      <c r="P10" s="145">
        <f t="shared" si="0"/>
        <v>27.2</v>
      </c>
    </row>
    <row r="11" spans="1:29" ht="32.25" customHeight="1" x14ac:dyDescent="0.25">
      <c r="A11" s="146">
        <v>7</v>
      </c>
      <c r="B11" s="3" t="s">
        <v>180</v>
      </c>
      <c r="C11" s="3" t="s">
        <v>416</v>
      </c>
      <c r="D11" s="3" t="s">
        <v>417</v>
      </c>
      <c r="E11" s="3">
        <v>2017</v>
      </c>
      <c r="F11" s="3">
        <v>4</v>
      </c>
      <c r="G11" s="3" t="s">
        <v>19</v>
      </c>
      <c r="H11" s="3" t="s">
        <v>383</v>
      </c>
      <c r="I11" s="3">
        <v>4.7</v>
      </c>
      <c r="J11" s="3">
        <v>3.7</v>
      </c>
      <c r="K11" s="3">
        <v>2.5</v>
      </c>
      <c r="L11" s="3">
        <v>3.5</v>
      </c>
      <c r="M11" s="3">
        <v>4</v>
      </c>
      <c r="N11" s="3">
        <v>4.5999999999999996</v>
      </c>
      <c r="O11" s="3">
        <v>4</v>
      </c>
      <c r="P11" s="145">
        <f t="shared" si="0"/>
        <v>27</v>
      </c>
    </row>
    <row r="12" spans="1:29" ht="32.25" customHeight="1" x14ac:dyDescent="0.25">
      <c r="A12" s="146">
        <v>8</v>
      </c>
      <c r="B12" s="3" t="s">
        <v>409</v>
      </c>
      <c r="C12" s="3" t="s">
        <v>410</v>
      </c>
      <c r="D12" s="3" t="s">
        <v>411</v>
      </c>
      <c r="E12" s="3">
        <v>2017</v>
      </c>
      <c r="F12" s="3">
        <v>4</v>
      </c>
      <c r="G12" s="3" t="s">
        <v>19</v>
      </c>
      <c r="H12" s="3" t="s">
        <v>321</v>
      </c>
      <c r="I12" s="3">
        <v>3.5</v>
      </c>
      <c r="J12" s="3">
        <v>3.5</v>
      </c>
      <c r="K12" s="3">
        <v>2.5</v>
      </c>
      <c r="L12" s="3">
        <v>4</v>
      </c>
      <c r="M12" s="3">
        <v>4.5</v>
      </c>
      <c r="N12" s="3">
        <v>4.7</v>
      </c>
      <c r="O12" s="3">
        <v>4</v>
      </c>
      <c r="P12" s="145">
        <f t="shared" si="0"/>
        <v>26.7</v>
      </c>
    </row>
    <row r="13" spans="1:29" ht="32.25" customHeight="1" x14ac:dyDescent="0.25">
      <c r="A13" s="146">
        <v>9</v>
      </c>
      <c r="B13" s="49" t="s">
        <v>479</v>
      </c>
      <c r="C13" s="113" t="s">
        <v>537</v>
      </c>
      <c r="D13" s="49"/>
      <c r="E13" s="113">
        <v>2017</v>
      </c>
      <c r="F13" s="113">
        <v>4</v>
      </c>
      <c r="G13" s="3" t="s">
        <v>19</v>
      </c>
      <c r="H13" s="44"/>
      <c r="I13" s="49">
        <v>5</v>
      </c>
      <c r="J13" s="49">
        <v>3.7</v>
      </c>
      <c r="K13" s="49">
        <v>2.8</v>
      </c>
      <c r="L13" s="49">
        <v>3.5</v>
      </c>
      <c r="M13" s="49">
        <v>4.5</v>
      </c>
      <c r="N13" s="49">
        <v>3</v>
      </c>
      <c r="O13" s="49">
        <v>3</v>
      </c>
      <c r="P13" s="145">
        <f t="shared" si="0"/>
        <v>25.5</v>
      </c>
    </row>
    <row r="14" spans="1:29" ht="32.25" customHeight="1" x14ac:dyDescent="0.25">
      <c r="A14" s="146">
        <v>10</v>
      </c>
      <c r="B14" s="49" t="s">
        <v>540</v>
      </c>
      <c r="C14" s="113" t="s">
        <v>541</v>
      </c>
      <c r="D14" s="49"/>
      <c r="E14" s="113">
        <v>2017</v>
      </c>
      <c r="F14" s="113">
        <v>4</v>
      </c>
      <c r="G14" s="44" t="s">
        <v>79</v>
      </c>
      <c r="H14" s="44"/>
      <c r="I14" s="49">
        <v>3.5</v>
      </c>
      <c r="J14" s="49">
        <v>3.4</v>
      </c>
      <c r="K14" s="49">
        <v>3.5</v>
      </c>
      <c r="L14" s="49">
        <v>4</v>
      </c>
      <c r="M14" s="49">
        <v>3</v>
      </c>
      <c r="N14" s="49">
        <v>3.2</v>
      </c>
      <c r="O14" s="49">
        <v>4.5</v>
      </c>
      <c r="P14" s="145">
        <f t="shared" si="0"/>
        <v>25.099999999999998</v>
      </c>
    </row>
    <row r="15" spans="1:29" ht="32.25" customHeight="1" x14ac:dyDescent="0.25">
      <c r="A15" s="146">
        <v>11</v>
      </c>
      <c r="B15" s="3" t="s">
        <v>407</v>
      </c>
      <c r="C15" s="3" t="s">
        <v>26</v>
      </c>
      <c r="D15" s="3" t="s">
        <v>401</v>
      </c>
      <c r="E15" s="3">
        <v>2017</v>
      </c>
      <c r="F15" s="3">
        <v>4</v>
      </c>
      <c r="G15" s="3" t="s">
        <v>19</v>
      </c>
      <c r="H15" s="3" t="s">
        <v>387</v>
      </c>
      <c r="I15" s="3">
        <v>4.5</v>
      </c>
      <c r="J15" s="3">
        <v>2.5</v>
      </c>
      <c r="K15" s="3">
        <v>2.7</v>
      </c>
      <c r="L15" s="3">
        <v>4</v>
      </c>
      <c r="M15" s="3">
        <v>2</v>
      </c>
      <c r="N15" s="3">
        <v>4.9000000000000004</v>
      </c>
      <c r="O15" s="3">
        <v>4</v>
      </c>
      <c r="P15" s="145">
        <f t="shared" si="0"/>
        <v>24.6</v>
      </c>
    </row>
    <row r="16" spans="1:29" ht="32.25" customHeight="1" x14ac:dyDescent="0.25">
      <c r="A16" s="146">
        <v>12</v>
      </c>
      <c r="B16" s="3" t="s">
        <v>180</v>
      </c>
      <c r="C16" s="3" t="s">
        <v>292</v>
      </c>
      <c r="D16" s="3" t="s">
        <v>415</v>
      </c>
      <c r="E16" s="3">
        <v>2017</v>
      </c>
      <c r="F16" s="3">
        <v>4</v>
      </c>
      <c r="G16" s="3" t="s">
        <v>19</v>
      </c>
      <c r="H16" s="3" t="s">
        <v>383</v>
      </c>
      <c r="I16" s="3">
        <v>3.5</v>
      </c>
      <c r="J16" s="3">
        <v>2.5</v>
      </c>
      <c r="K16" s="3">
        <v>2.8</v>
      </c>
      <c r="L16" s="3">
        <v>4</v>
      </c>
      <c r="M16" s="3">
        <v>3</v>
      </c>
      <c r="N16" s="3">
        <v>4.5</v>
      </c>
      <c r="O16" s="3">
        <v>4</v>
      </c>
      <c r="P16" s="145">
        <f t="shared" si="0"/>
        <v>24.3</v>
      </c>
    </row>
    <row r="17" spans="1:16" ht="32.25" customHeight="1" x14ac:dyDescent="0.25">
      <c r="A17" s="146">
        <v>13</v>
      </c>
      <c r="B17" s="49" t="s">
        <v>549</v>
      </c>
      <c r="C17" s="113" t="s">
        <v>550</v>
      </c>
      <c r="D17" s="49"/>
      <c r="E17" s="113">
        <v>2017</v>
      </c>
      <c r="F17" s="113">
        <v>4</v>
      </c>
      <c r="G17" s="3" t="s">
        <v>19</v>
      </c>
      <c r="H17" s="44"/>
      <c r="I17" s="49">
        <v>3</v>
      </c>
      <c r="J17" s="49">
        <v>2</v>
      </c>
      <c r="K17" s="49">
        <v>2.6</v>
      </c>
      <c r="L17" s="49">
        <v>4.5</v>
      </c>
      <c r="M17" s="49">
        <v>2</v>
      </c>
      <c r="N17" s="49">
        <v>4.5999999999999996</v>
      </c>
      <c r="O17" s="49">
        <v>4.5</v>
      </c>
      <c r="P17" s="145">
        <f t="shared" si="0"/>
        <v>23.2</v>
      </c>
    </row>
    <row r="18" spans="1:16" ht="32.25" customHeight="1" x14ac:dyDescent="0.25">
      <c r="A18" s="146">
        <v>14</v>
      </c>
      <c r="B18" s="49" t="s">
        <v>495</v>
      </c>
      <c r="C18" s="113" t="s">
        <v>553</v>
      </c>
      <c r="D18" s="49"/>
      <c r="E18" s="113">
        <v>2017</v>
      </c>
      <c r="F18" s="113">
        <v>4</v>
      </c>
      <c r="G18" s="3" t="s">
        <v>19</v>
      </c>
      <c r="H18" s="44"/>
      <c r="I18" s="49">
        <v>2.5</v>
      </c>
      <c r="J18" s="49">
        <v>3.5</v>
      </c>
      <c r="K18" s="49">
        <v>2.5</v>
      </c>
      <c r="L18" s="49">
        <v>2.5</v>
      </c>
      <c r="M18" s="49">
        <v>2</v>
      </c>
      <c r="N18" s="49">
        <v>4.5</v>
      </c>
      <c r="O18" s="49">
        <v>3.5</v>
      </c>
      <c r="P18" s="145">
        <f t="shared" si="0"/>
        <v>21</v>
      </c>
    </row>
    <row r="19" spans="1:16" ht="32.25" customHeight="1" x14ac:dyDescent="0.25">
      <c r="A19" s="146">
        <v>15</v>
      </c>
      <c r="B19" s="3" t="s">
        <v>388</v>
      </c>
      <c r="C19" s="3" t="s">
        <v>389</v>
      </c>
      <c r="D19" s="3" t="s">
        <v>390</v>
      </c>
      <c r="E19" s="3">
        <v>2017</v>
      </c>
      <c r="F19" s="3">
        <v>4</v>
      </c>
      <c r="G19" s="3" t="s">
        <v>19</v>
      </c>
      <c r="H19" s="3" t="s">
        <v>383</v>
      </c>
      <c r="I19" s="3">
        <v>3</v>
      </c>
      <c r="J19" s="3">
        <v>1.5</v>
      </c>
      <c r="K19" s="3">
        <v>2.2999999999999998</v>
      </c>
      <c r="L19" s="3">
        <v>3.5</v>
      </c>
      <c r="M19" s="3">
        <v>2</v>
      </c>
      <c r="N19" s="3">
        <v>4.2</v>
      </c>
      <c r="O19" s="3">
        <v>4</v>
      </c>
      <c r="P19" s="145">
        <f t="shared" si="0"/>
        <v>20.5</v>
      </c>
    </row>
    <row r="20" spans="1:16" s="1" customFormat="1" ht="32.25" customHeight="1" x14ac:dyDescent="0.25">
      <c r="A20" s="146">
        <v>16</v>
      </c>
      <c r="B20" s="3" t="s">
        <v>303</v>
      </c>
      <c r="C20" s="3" t="s">
        <v>566</v>
      </c>
      <c r="D20" s="3"/>
      <c r="E20" s="3">
        <v>2017</v>
      </c>
      <c r="F20" s="3">
        <v>4</v>
      </c>
      <c r="G20" s="44" t="s">
        <v>19</v>
      </c>
      <c r="H20" s="3"/>
      <c r="I20" s="3">
        <v>3.2</v>
      </c>
      <c r="J20" s="3">
        <v>1</v>
      </c>
      <c r="K20" s="3">
        <v>2</v>
      </c>
      <c r="L20" s="3">
        <v>4.5</v>
      </c>
      <c r="M20" s="3">
        <v>1</v>
      </c>
      <c r="N20" s="3">
        <v>4</v>
      </c>
      <c r="O20" s="3">
        <v>4.5</v>
      </c>
      <c r="P20" s="145">
        <f t="shared" si="0"/>
        <v>20.2</v>
      </c>
    </row>
    <row r="21" spans="1:16" ht="32.25" customHeight="1" x14ac:dyDescent="0.25">
      <c r="A21" s="146">
        <v>17</v>
      </c>
      <c r="B21" s="3" t="s">
        <v>418</v>
      </c>
      <c r="C21" s="3" t="s">
        <v>275</v>
      </c>
      <c r="D21" s="3" t="s">
        <v>419</v>
      </c>
      <c r="E21" s="3">
        <v>2017</v>
      </c>
      <c r="F21" s="3">
        <v>4</v>
      </c>
      <c r="G21" s="3" t="s">
        <v>19</v>
      </c>
      <c r="H21" s="3" t="s">
        <v>321</v>
      </c>
      <c r="I21" s="3">
        <v>3.7</v>
      </c>
      <c r="J21" s="3">
        <v>1.5</v>
      </c>
      <c r="K21" s="3">
        <v>2.4</v>
      </c>
      <c r="L21" s="3">
        <v>4</v>
      </c>
      <c r="M21" s="3">
        <v>2</v>
      </c>
      <c r="N21" s="3">
        <v>3</v>
      </c>
      <c r="O21" s="3">
        <v>3.5</v>
      </c>
      <c r="P21" s="145">
        <f t="shared" si="0"/>
        <v>20.100000000000001</v>
      </c>
    </row>
    <row r="22" spans="1:16" ht="32.25" customHeight="1" x14ac:dyDescent="0.25">
      <c r="A22" s="146">
        <v>18</v>
      </c>
      <c r="B22" s="3" t="s">
        <v>341</v>
      </c>
      <c r="C22" s="3" t="s">
        <v>394</v>
      </c>
      <c r="D22" s="3" t="s">
        <v>395</v>
      </c>
      <c r="E22" s="3">
        <v>2017</v>
      </c>
      <c r="F22" s="3">
        <v>4</v>
      </c>
      <c r="G22" s="3" t="s">
        <v>19</v>
      </c>
      <c r="H22" s="3" t="s">
        <v>154</v>
      </c>
      <c r="I22" s="3">
        <v>2.5</v>
      </c>
      <c r="J22" s="3">
        <v>3.8</v>
      </c>
      <c r="K22" s="3">
        <v>3</v>
      </c>
      <c r="L22" s="3">
        <v>2</v>
      </c>
      <c r="M22" s="3">
        <v>1</v>
      </c>
      <c r="N22" s="3">
        <v>3.5</v>
      </c>
      <c r="O22" s="3">
        <v>4</v>
      </c>
      <c r="P22" s="145">
        <f t="shared" si="0"/>
        <v>19.8</v>
      </c>
    </row>
    <row r="23" spans="1:16" ht="32.25" customHeight="1" x14ac:dyDescent="0.25">
      <c r="A23" s="146">
        <v>19</v>
      </c>
      <c r="B23" s="3" t="s">
        <v>287</v>
      </c>
      <c r="C23" s="3" t="s">
        <v>275</v>
      </c>
      <c r="D23" s="3" t="s">
        <v>408</v>
      </c>
      <c r="E23" s="3">
        <v>2017</v>
      </c>
      <c r="F23" s="3">
        <v>4</v>
      </c>
      <c r="G23" s="3" t="s">
        <v>19</v>
      </c>
      <c r="H23" s="3" t="s">
        <v>321</v>
      </c>
      <c r="I23" s="3">
        <v>4</v>
      </c>
      <c r="J23" s="3">
        <v>1</v>
      </c>
      <c r="K23" s="3">
        <v>1.5</v>
      </c>
      <c r="L23" s="3">
        <v>2</v>
      </c>
      <c r="M23" s="3">
        <v>3</v>
      </c>
      <c r="N23" s="3">
        <v>4.0999999999999996</v>
      </c>
      <c r="O23" s="3">
        <v>4</v>
      </c>
      <c r="P23" s="145">
        <f t="shared" si="0"/>
        <v>19.600000000000001</v>
      </c>
    </row>
    <row r="24" spans="1:16" ht="32.25" customHeight="1" x14ac:dyDescent="0.25">
      <c r="A24" s="146">
        <v>20</v>
      </c>
      <c r="B24" s="49" t="s">
        <v>426</v>
      </c>
      <c r="C24" s="113" t="s">
        <v>545</v>
      </c>
      <c r="D24" s="19">
        <v>42752</v>
      </c>
      <c r="E24" s="113">
        <v>2017</v>
      </c>
      <c r="F24" s="113">
        <v>4</v>
      </c>
      <c r="G24" s="3" t="s">
        <v>19</v>
      </c>
      <c r="H24" s="3" t="s">
        <v>560</v>
      </c>
      <c r="I24" s="49">
        <v>1</v>
      </c>
      <c r="J24" s="49">
        <v>2.5</v>
      </c>
      <c r="K24" s="49">
        <v>2.5</v>
      </c>
      <c r="L24" s="49">
        <v>2.5</v>
      </c>
      <c r="M24" s="49">
        <v>2.5</v>
      </c>
      <c r="N24" s="49">
        <v>4.5</v>
      </c>
      <c r="O24" s="49">
        <v>4</v>
      </c>
      <c r="P24" s="145">
        <f t="shared" si="0"/>
        <v>19.5</v>
      </c>
    </row>
    <row r="25" spans="1:16" ht="32.25" customHeight="1" x14ac:dyDescent="0.25">
      <c r="A25" s="146">
        <v>21</v>
      </c>
      <c r="B25" s="3" t="s">
        <v>398</v>
      </c>
      <c r="C25" s="3" t="s">
        <v>399</v>
      </c>
      <c r="D25" s="3" t="s">
        <v>400</v>
      </c>
      <c r="E25" s="3">
        <v>2017</v>
      </c>
      <c r="F25" s="3">
        <v>4</v>
      </c>
      <c r="G25" s="3" t="s">
        <v>19</v>
      </c>
      <c r="H25" s="3" t="s">
        <v>331</v>
      </c>
      <c r="I25" s="3">
        <v>3</v>
      </c>
      <c r="J25" s="3">
        <v>2</v>
      </c>
      <c r="K25" s="3">
        <v>2.4</v>
      </c>
      <c r="L25" s="3">
        <v>2</v>
      </c>
      <c r="M25" s="3">
        <v>2</v>
      </c>
      <c r="N25" s="3">
        <v>4.5999999999999996</v>
      </c>
      <c r="O25" s="3">
        <v>3</v>
      </c>
      <c r="P25" s="145">
        <f t="shared" si="0"/>
        <v>19</v>
      </c>
    </row>
    <row r="26" spans="1:16" ht="32.25" customHeight="1" x14ac:dyDescent="0.25">
      <c r="A26" s="146">
        <v>22</v>
      </c>
      <c r="B26" s="3" t="s">
        <v>423</v>
      </c>
      <c r="C26" s="3" t="s">
        <v>424</v>
      </c>
      <c r="D26" s="3" t="s">
        <v>425</v>
      </c>
      <c r="E26" s="3">
        <v>2017</v>
      </c>
      <c r="F26" s="3">
        <v>4</v>
      </c>
      <c r="G26" s="3" t="s">
        <v>19</v>
      </c>
      <c r="H26" s="3" t="s">
        <v>321</v>
      </c>
      <c r="I26" s="3">
        <v>2.5</v>
      </c>
      <c r="J26" s="3">
        <v>1.5</v>
      </c>
      <c r="K26" s="3">
        <v>1.5</v>
      </c>
      <c r="L26" s="3">
        <v>2.5</v>
      </c>
      <c r="M26" s="3">
        <v>2</v>
      </c>
      <c r="N26" s="3">
        <v>3.7</v>
      </c>
      <c r="O26" s="3">
        <v>4.5</v>
      </c>
      <c r="P26" s="145">
        <f t="shared" si="0"/>
        <v>18.2</v>
      </c>
    </row>
    <row r="27" spans="1:16" ht="32.25" customHeight="1" x14ac:dyDescent="0.25">
      <c r="A27" s="146">
        <v>23</v>
      </c>
      <c r="B27" s="3" t="s">
        <v>412</v>
      </c>
      <c r="C27" s="3" t="s">
        <v>413</v>
      </c>
      <c r="D27" s="3" t="s">
        <v>414</v>
      </c>
      <c r="E27" s="3">
        <v>2017</v>
      </c>
      <c r="F27" s="3">
        <v>4</v>
      </c>
      <c r="G27" s="3" t="s">
        <v>19</v>
      </c>
      <c r="H27" s="3" t="s">
        <v>250</v>
      </c>
      <c r="I27" s="3">
        <v>3</v>
      </c>
      <c r="J27" s="3">
        <v>1.2</v>
      </c>
      <c r="K27" s="3">
        <v>2.2000000000000002</v>
      </c>
      <c r="L27" s="3">
        <v>4</v>
      </c>
      <c r="M27" s="3">
        <v>1</v>
      </c>
      <c r="N27" s="3">
        <v>3</v>
      </c>
      <c r="O27" s="3">
        <v>3.5</v>
      </c>
      <c r="P27" s="145">
        <f t="shared" si="0"/>
        <v>17.899999999999999</v>
      </c>
    </row>
    <row r="28" spans="1:16" ht="32.25" customHeight="1" x14ac:dyDescent="0.25">
      <c r="A28" s="146">
        <v>24</v>
      </c>
      <c r="B28" s="3" t="s">
        <v>404</v>
      </c>
      <c r="C28" s="3" t="s">
        <v>405</v>
      </c>
      <c r="D28" s="3" t="s">
        <v>406</v>
      </c>
      <c r="E28" s="3">
        <v>2017</v>
      </c>
      <c r="F28" s="3">
        <v>4</v>
      </c>
      <c r="G28" s="3" t="s">
        <v>19</v>
      </c>
      <c r="H28" s="3" t="s">
        <v>383</v>
      </c>
      <c r="I28" s="3">
        <v>2.5</v>
      </c>
      <c r="J28" s="3">
        <v>1.8</v>
      </c>
      <c r="K28" s="3">
        <v>2.2999999999999998</v>
      </c>
      <c r="L28" s="3">
        <v>2</v>
      </c>
      <c r="M28" s="3">
        <v>1</v>
      </c>
      <c r="N28" s="3">
        <v>4</v>
      </c>
      <c r="O28" s="3">
        <v>4</v>
      </c>
      <c r="P28" s="145">
        <f t="shared" si="0"/>
        <v>17.600000000000001</v>
      </c>
    </row>
    <row r="29" spans="1:16" ht="32.25" customHeight="1" x14ac:dyDescent="0.25">
      <c r="A29" s="146">
        <v>25</v>
      </c>
      <c r="B29" s="3" t="s">
        <v>384</v>
      </c>
      <c r="C29" s="3" t="s">
        <v>385</v>
      </c>
      <c r="D29" s="3" t="s">
        <v>386</v>
      </c>
      <c r="E29" s="3">
        <v>2017</v>
      </c>
      <c r="F29" s="3">
        <v>4</v>
      </c>
      <c r="G29" s="3" t="s">
        <v>19</v>
      </c>
      <c r="H29" s="3" t="s">
        <v>387</v>
      </c>
      <c r="I29" s="3">
        <v>1</v>
      </c>
      <c r="J29" s="3">
        <v>1</v>
      </c>
      <c r="K29" s="3">
        <v>2.4</v>
      </c>
      <c r="L29" s="3">
        <v>3.5</v>
      </c>
      <c r="M29" s="3">
        <v>3</v>
      </c>
      <c r="N29" s="3">
        <v>4.3</v>
      </c>
      <c r="O29" s="3">
        <v>2</v>
      </c>
      <c r="P29" s="145">
        <f t="shared" si="0"/>
        <v>17.2</v>
      </c>
    </row>
    <row r="30" spans="1:16" ht="32.25" customHeight="1" x14ac:dyDescent="0.25">
      <c r="A30" s="146">
        <v>26</v>
      </c>
      <c r="B30" s="49" t="s">
        <v>556</v>
      </c>
      <c r="C30" s="113" t="s">
        <v>557</v>
      </c>
      <c r="D30" s="49"/>
      <c r="E30" s="113">
        <v>2017</v>
      </c>
      <c r="F30" s="113">
        <v>4</v>
      </c>
      <c r="G30" s="44" t="s">
        <v>19</v>
      </c>
      <c r="H30" s="44"/>
      <c r="I30" s="49">
        <v>1</v>
      </c>
      <c r="J30" s="49">
        <v>1.5</v>
      </c>
      <c r="K30" s="49">
        <v>2.7</v>
      </c>
      <c r="L30" s="49">
        <v>2.5</v>
      </c>
      <c r="M30" s="49">
        <v>2</v>
      </c>
      <c r="N30" s="49">
        <v>3.8</v>
      </c>
      <c r="O30" s="49">
        <v>3.5</v>
      </c>
      <c r="P30" s="145">
        <f t="shared" si="0"/>
        <v>17</v>
      </c>
    </row>
    <row r="31" spans="1:16" ht="32.25" customHeight="1" x14ac:dyDescent="0.25">
      <c r="A31" s="146">
        <v>27</v>
      </c>
      <c r="B31" s="3" t="s">
        <v>421</v>
      </c>
      <c r="C31" s="3" t="s">
        <v>73</v>
      </c>
      <c r="D31" s="3" t="s">
        <v>422</v>
      </c>
      <c r="E31" s="3">
        <v>2017</v>
      </c>
      <c r="F31" s="3">
        <v>4</v>
      </c>
      <c r="G31" s="3" t="s">
        <v>19</v>
      </c>
      <c r="H31" s="3" t="s">
        <v>387</v>
      </c>
      <c r="I31" s="3">
        <v>3.2</v>
      </c>
      <c r="J31" s="3">
        <v>2.2000000000000002</v>
      </c>
      <c r="K31" s="3">
        <v>1</v>
      </c>
      <c r="L31" s="3">
        <v>2</v>
      </c>
      <c r="M31" s="3">
        <v>2</v>
      </c>
      <c r="N31" s="3">
        <v>4.3</v>
      </c>
      <c r="O31" s="3">
        <v>2</v>
      </c>
      <c r="P31" s="145">
        <f t="shared" si="0"/>
        <v>16.7</v>
      </c>
    </row>
  </sheetData>
  <autoFilter ref="A4:P31" xr:uid="{00000000-0001-0000-0000-000000000000}">
    <sortState xmlns:xlrd2="http://schemas.microsoft.com/office/spreadsheetml/2017/richdata2" ref="A5:P31">
      <sortCondition descending="1" ref="P4:P31"/>
    </sortState>
  </autoFilter>
  <mergeCells count="2">
    <mergeCell ref="A1:P1"/>
    <mergeCell ref="A3:P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opLeftCell="A4" zoomScale="70" zoomScaleNormal="70" workbookViewId="0">
      <selection activeCell="A7" sqref="A7:O7"/>
    </sheetView>
  </sheetViews>
  <sheetFormatPr baseColWidth="10" defaultRowHeight="15" x14ac:dyDescent="0.25"/>
  <cols>
    <col min="1" max="1" width="16.7109375" customWidth="1"/>
    <col min="2" max="2" width="17.28515625" style="20" customWidth="1"/>
    <col min="3" max="3" width="14.28515625" customWidth="1"/>
    <col min="4" max="4" width="15.42578125" customWidth="1"/>
    <col min="5" max="5" width="15.28515625" customWidth="1"/>
    <col min="6" max="6" width="9.7109375" customWidth="1"/>
    <col min="7" max="7" width="11" style="7" customWidth="1"/>
    <col min="8" max="8" width="14.7109375" style="6" customWidth="1"/>
    <col min="9" max="15" width="7" customWidth="1"/>
    <col min="16" max="16" width="10.7109375" customWidth="1"/>
    <col min="17" max="28" width="4.5703125" customWidth="1"/>
    <col min="29" max="29" width="6.7109375" customWidth="1"/>
  </cols>
  <sheetData>
    <row r="1" spans="1:29" ht="28.5" x14ac:dyDescent="0.45">
      <c r="A1" s="150" t="s">
        <v>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ht="34.5" customHeight="1" thickBot="1" x14ac:dyDescent="0.3">
      <c r="A3" s="152" t="s">
        <v>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3"/>
    </row>
    <row r="4" spans="1:29" s="9" customFormat="1" ht="47.25" customHeight="1" x14ac:dyDescent="0.25">
      <c r="A4" s="139" t="s">
        <v>7</v>
      </c>
      <c r="B4" s="140" t="s">
        <v>0</v>
      </c>
      <c r="C4" s="141" t="s">
        <v>1</v>
      </c>
      <c r="D4" s="141" t="s">
        <v>15</v>
      </c>
      <c r="E4" s="141" t="s">
        <v>5</v>
      </c>
      <c r="F4" s="141" t="s">
        <v>14</v>
      </c>
      <c r="G4" s="141" t="s">
        <v>12</v>
      </c>
      <c r="H4" s="142" t="s">
        <v>4</v>
      </c>
      <c r="I4" s="143">
        <v>1</v>
      </c>
      <c r="J4" s="144">
        <v>2</v>
      </c>
      <c r="K4" s="144">
        <v>3</v>
      </c>
      <c r="L4" s="144">
        <v>4</v>
      </c>
      <c r="M4" s="144">
        <v>5</v>
      </c>
      <c r="N4" s="144">
        <v>6</v>
      </c>
      <c r="O4" s="144">
        <v>7</v>
      </c>
      <c r="P4" s="139" t="s">
        <v>2</v>
      </c>
    </row>
    <row r="5" spans="1:29" s="1" customFormat="1" ht="33" customHeight="1" x14ac:dyDescent="0.25">
      <c r="A5" s="147">
        <v>1</v>
      </c>
      <c r="B5" s="133" t="s">
        <v>332</v>
      </c>
      <c r="C5" s="133" t="s">
        <v>333</v>
      </c>
      <c r="D5" s="133" t="s">
        <v>334</v>
      </c>
      <c r="E5" s="133">
        <v>2016</v>
      </c>
      <c r="F5" s="133">
        <v>5</v>
      </c>
      <c r="G5" s="133" t="s">
        <v>19</v>
      </c>
      <c r="H5" s="133" t="s">
        <v>335</v>
      </c>
      <c r="I5" s="133">
        <v>5</v>
      </c>
      <c r="J5" s="133">
        <v>4.9000000000000004</v>
      </c>
      <c r="K5" s="133">
        <v>5</v>
      </c>
      <c r="L5" s="133">
        <v>5</v>
      </c>
      <c r="M5" s="133">
        <v>4</v>
      </c>
      <c r="N5" s="133">
        <v>4.9000000000000004</v>
      </c>
      <c r="O5" s="133">
        <v>5</v>
      </c>
      <c r="P5" s="145">
        <f t="shared" ref="P5:P34" si="0">SUM(I5:O5)</f>
        <v>33.799999999999997</v>
      </c>
    </row>
    <row r="6" spans="1:29" s="1" customFormat="1" ht="33" customHeight="1" x14ac:dyDescent="0.25">
      <c r="A6" s="147">
        <v>2</v>
      </c>
      <c r="B6" s="133" t="s">
        <v>325</v>
      </c>
      <c r="C6" s="133" t="s">
        <v>326</v>
      </c>
      <c r="D6" s="133" t="s">
        <v>327</v>
      </c>
      <c r="E6" s="133">
        <v>2016</v>
      </c>
      <c r="F6" s="133">
        <v>5</v>
      </c>
      <c r="G6" s="133" t="s">
        <v>19</v>
      </c>
      <c r="H6" s="133" t="s">
        <v>314</v>
      </c>
      <c r="I6" s="133">
        <v>11</v>
      </c>
      <c r="J6" s="133">
        <v>3.7</v>
      </c>
      <c r="K6" s="133">
        <v>1.9</v>
      </c>
      <c r="L6" s="133">
        <v>4</v>
      </c>
      <c r="M6" s="133">
        <v>3.5</v>
      </c>
      <c r="N6" s="133">
        <v>3.2</v>
      </c>
      <c r="O6" s="133">
        <v>4.5</v>
      </c>
      <c r="P6" s="145">
        <f t="shared" si="0"/>
        <v>31.799999999999997</v>
      </c>
    </row>
    <row r="7" spans="1:29" s="1" customFormat="1" ht="33" customHeight="1" x14ac:dyDescent="0.25">
      <c r="A7" s="147">
        <v>3</v>
      </c>
      <c r="B7" s="74" t="s">
        <v>249</v>
      </c>
      <c r="C7" s="133" t="s">
        <v>548</v>
      </c>
      <c r="D7" s="74"/>
      <c r="E7" s="133">
        <v>2015</v>
      </c>
      <c r="F7" s="133">
        <v>6</v>
      </c>
      <c r="G7" s="73" t="s">
        <v>19</v>
      </c>
      <c r="H7" s="73"/>
      <c r="I7" s="74">
        <v>5</v>
      </c>
      <c r="J7" s="74">
        <v>4.5</v>
      </c>
      <c r="K7" s="74">
        <v>3.5</v>
      </c>
      <c r="L7" s="74">
        <v>4</v>
      </c>
      <c r="M7" s="74">
        <v>5</v>
      </c>
      <c r="N7" s="74">
        <v>4.5</v>
      </c>
      <c r="O7" s="74">
        <v>5</v>
      </c>
      <c r="P7" s="145">
        <f t="shared" si="0"/>
        <v>31.5</v>
      </c>
    </row>
    <row r="8" spans="1:29" s="1" customFormat="1" ht="33" customHeight="1" x14ac:dyDescent="0.25">
      <c r="A8" s="147">
        <v>3</v>
      </c>
      <c r="B8" s="133" t="s">
        <v>338</v>
      </c>
      <c r="C8" s="133" t="s">
        <v>339</v>
      </c>
      <c r="D8" s="133" t="s">
        <v>340</v>
      </c>
      <c r="E8" s="133">
        <v>2016</v>
      </c>
      <c r="F8" s="133">
        <v>5</v>
      </c>
      <c r="G8" s="133" t="s">
        <v>19</v>
      </c>
      <c r="H8" s="133" t="s">
        <v>154</v>
      </c>
      <c r="I8" s="133">
        <v>4</v>
      </c>
      <c r="J8" s="133">
        <v>4.4000000000000004</v>
      </c>
      <c r="K8" s="133">
        <v>4.5</v>
      </c>
      <c r="L8" s="133">
        <v>5</v>
      </c>
      <c r="M8" s="133">
        <v>5</v>
      </c>
      <c r="N8" s="133">
        <v>4.5999999999999996</v>
      </c>
      <c r="O8" s="133">
        <v>4</v>
      </c>
      <c r="P8" s="145">
        <f t="shared" si="0"/>
        <v>31.5</v>
      </c>
    </row>
    <row r="9" spans="1:29" s="1" customFormat="1" ht="33" customHeight="1" x14ac:dyDescent="0.25">
      <c r="A9" s="147">
        <v>4</v>
      </c>
      <c r="B9" s="133" t="s">
        <v>362</v>
      </c>
      <c r="C9" s="133" t="s">
        <v>363</v>
      </c>
      <c r="D9" s="133" t="s">
        <v>364</v>
      </c>
      <c r="E9" s="133">
        <v>2016</v>
      </c>
      <c r="F9" s="133">
        <v>5</v>
      </c>
      <c r="G9" s="133" t="s">
        <v>19</v>
      </c>
      <c r="H9" s="133" t="s">
        <v>154</v>
      </c>
      <c r="I9" s="133">
        <v>4.5</v>
      </c>
      <c r="J9" s="133">
        <v>4.7</v>
      </c>
      <c r="K9" s="133">
        <v>2.4</v>
      </c>
      <c r="L9" s="133">
        <v>4</v>
      </c>
      <c r="M9" s="133">
        <v>5</v>
      </c>
      <c r="N9" s="133">
        <v>4.5</v>
      </c>
      <c r="O9" s="133">
        <v>5</v>
      </c>
      <c r="P9" s="145">
        <f t="shared" si="0"/>
        <v>30.1</v>
      </c>
    </row>
    <row r="10" spans="1:29" s="1" customFormat="1" ht="33" customHeight="1" x14ac:dyDescent="0.25">
      <c r="A10" s="146">
        <v>5</v>
      </c>
      <c r="B10" s="3" t="s">
        <v>380</v>
      </c>
      <c r="C10" s="3" t="s">
        <v>381</v>
      </c>
      <c r="D10" s="3" t="s">
        <v>382</v>
      </c>
      <c r="E10" s="3">
        <v>2016</v>
      </c>
      <c r="F10" s="3">
        <v>5</v>
      </c>
      <c r="G10" s="3" t="s">
        <v>19</v>
      </c>
      <c r="H10" s="3" t="s">
        <v>383</v>
      </c>
      <c r="I10" s="3">
        <v>3.5</v>
      </c>
      <c r="J10" s="3">
        <v>4.5</v>
      </c>
      <c r="K10" s="3">
        <v>4.5</v>
      </c>
      <c r="L10" s="3">
        <v>3</v>
      </c>
      <c r="M10" s="3">
        <v>5</v>
      </c>
      <c r="N10" s="3">
        <v>4.5</v>
      </c>
      <c r="O10" s="3">
        <v>4.5</v>
      </c>
      <c r="P10" s="145">
        <f t="shared" si="0"/>
        <v>29.5</v>
      </c>
    </row>
    <row r="11" spans="1:29" s="1" customFormat="1" ht="33" customHeight="1" x14ac:dyDescent="0.25">
      <c r="A11" s="146">
        <v>6</v>
      </c>
      <c r="B11" s="3" t="s">
        <v>359</v>
      </c>
      <c r="C11" s="3" t="s">
        <v>360</v>
      </c>
      <c r="D11" s="3" t="s">
        <v>361</v>
      </c>
      <c r="E11" s="3">
        <v>2016</v>
      </c>
      <c r="F11" s="3">
        <v>5</v>
      </c>
      <c r="G11" s="3" t="s">
        <v>19</v>
      </c>
      <c r="H11" s="3" t="s">
        <v>154</v>
      </c>
      <c r="I11" s="3">
        <v>5</v>
      </c>
      <c r="J11" s="3">
        <v>4.3</v>
      </c>
      <c r="K11" s="3">
        <v>3.5</v>
      </c>
      <c r="L11" s="3">
        <v>4.5</v>
      </c>
      <c r="M11" s="3">
        <v>3</v>
      </c>
      <c r="N11" s="3">
        <v>4.8</v>
      </c>
      <c r="O11" s="3">
        <v>4</v>
      </c>
      <c r="P11" s="145">
        <f t="shared" si="0"/>
        <v>29.1</v>
      </c>
    </row>
    <row r="12" spans="1:29" s="1" customFormat="1" ht="33" customHeight="1" x14ac:dyDescent="0.25">
      <c r="A12" s="146">
        <v>7</v>
      </c>
      <c r="B12" s="3" t="s">
        <v>242</v>
      </c>
      <c r="C12" s="3" t="s">
        <v>373</v>
      </c>
      <c r="D12" s="3" t="s">
        <v>374</v>
      </c>
      <c r="E12" s="3">
        <v>2016</v>
      </c>
      <c r="F12" s="3">
        <v>5</v>
      </c>
      <c r="G12" s="3" t="s">
        <v>19</v>
      </c>
      <c r="H12" s="3" t="s">
        <v>154</v>
      </c>
      <c r="I12" s="3">
        <v>3.5</v>
      </c>
      <c r="J12" s="3">
        <v>4.3</v>
      </c>
      <c r="K12" s="3">
        <v>5</v>
      </c>
      <c r="L12" s="3">
        <v>4.7</v>
      </c>
      <c r="M12" s="3">
        <v>2</v>
      </c>
      <c r="N12" s="3">
        <v>4.5999999999999996</v>
      </c>
      <c r="O12" s="3">
        <v>5</v>
      </c>
      <c r="P12" s="145">
        <f t="shared" si="0"/>
        <v>29.1</v>
      </c>
    </row>
    <row r="13" spans="1:29" s="1" customFormat="1" ht="33" customHeight="1" x14ac:dyDescent="0.25">
      <c r="A13" s="146">
        <v>8</v>
      </c>
      <c r="B13" s="3" t="s">
        <v>365</v>
      </c>
      <c r="C13" s="3" t="s">
        <v>366</v>
      </c>
      <c r="D13" s="3" t="s">
        <v>367</v>
      </c>
      <c r="E13" s="3">
        <v>2016</v>
      </c>
      <c r="F13" s="3">
        <v>5</v>
      </c>
      <c r="G13" s="3" t="s">
        <v>19</v>
      </c>
      <c r="H13" s="3" t="s">
        <v>321</v>
      </c>
      <c r="I13" s="3">
        <v>4.5</v>
      </c>
      <c r="J13" s="3">
        <v>3.5</v>
      </c>
      <c r="K13" s="3">
        <v>3.8</v>
      </c>
      <c r="L13" s="3">
        <v>5</v>
      </c>
      <c r="M13" s="3">
        <v>4</v>
      </c>
      <c r="N13" s="3">
        <v>4.7</v>
      </c>
      <c r="O13" s="3">
        <v>3.5</v>
      </c>
      <c r="P13" s="145">
        <f t="shared" si="0"/>
        <v>29</v>
      </c>
    </row>
    <row r="14" spans="1:29" s="1" customFormat="1" ht="33" customHeight="1" x14ac:dyDescent="0.25">
      <c r="A14" s="146">
        <v>9</v>
      </c>
      <c r="B14" s="3" t="s">
        <v>350</v>
      </c>
      <c r="C14" s="3" t="s">
        <v>351</v>
      </c>
      <c r="D14" s="3" t="s">
        <v>352</v>
      </c>
      <c r="E14" s="3">
        <v>2016</v>
      </c>
      <c r="F14" s="3">
        <v>5</v>
      </c>
      <c r="G14" s="3" t="s">
        <v>19</v>
      </c>
      <c r="H14" s="3" t="s">
        <v>314</v>
      </c>
      <c r="I14" s="3">
        <v>5</v>
      </c>
      <c r="J14" s="3">
        <v>2.5</v>
      </c>
      <c r="K14" s="3">
        <v>2.5</v>
      </c>
      <c r="L14" s="3">
        <v>5</v>
      </c>
      <c r="M14" s="3">
        <v>4</v>
      </c>
      <c r="N14" s="3">
        <v>4.9000000000000004</v>
      </c>
      <c r="O14" s="3">
        <v>4.5</v>
      </c>
      <c r="P14" s="145">
        <f t="shared" si="0"/>
        <v>28.4</v>
      </c>
    </row>
    <row r="15" spans="1:29" s="1" customFormat="1" ht="33" customHeight="1" x14ac:dyDescent="0.25">
      <c r="A15" s="146">
        <v>10</v>
      </c>
      <c r="B15" s="3" t="s">
        <v>311</v>
      </c>
      <c r="C15" s="3" t="s">
        <v>312</v>
      </c>
      <c r="D15" s="3" t="s">
        <v>313</v>
      </c>
      <c r="E15" s="3">
        <v>2016</v>
      </c>
      <c r="F15" s="3">
        <v>5</v>
      </c>
      <c r="G15" s="3" t="s">
        <v>19</v>
      </c>
      <c r="H15" s="3" t="s">
        <v>314</v>
      </c>
      <c r="I15" s="3">
        <v>4.5</v>
      </c>
      <c r="J15" s="3">
        <v>3.3</v>
      </c>
      <c r="K15" s="3">
        <v>2.4</v>
      </c>
      <c r="L15" s="3">
        <v>4</v>
      </c>
      <c r="M15" s="3">
        <v>3</v>
      </c>
      <c r="N15" s="3">
        <v>4.7</v>
      </c>
      <c r="O15" s="3">
        <v>5</v>
      </c>
      <c r="P15" s="145">
        <f t="shared" si="0"/>
        <v>26.9</v>
      </c>
    </row>
    <row r="16" spans="1:29" s="1" customFormat="1" ht="33" customHeight="1" x14ac:dyDescent="0.25">
      <c r="A16" s="146">
        <v>11</v>
      </c>
      <c r="B16" s="3" t="s">
        <v>341</v>
      </c>
      <c r="C16" s="3" t="s">
        <v>342</v>
      </c>
      <c r="D16" s="3" t="s">
        <v>343</v>
      </c>
      <c r="E16" s="3">
        <v>2016</v>
      </c>
      <c r="F16" s="3">
        <v>5</v>
      </c>
      <c r="G16" s="3" t="s">
        <v>19</v>
      </c>
      <c r="H16" s="3" t="s">
        <v>154</v>
      </c>
      <c r="I16" s="3">
        <v>3.5</v>
      </c>
      <c r="J16" s="3">
        <v>4.5</v>
      </c>
      <c r="K16" s="3">
        <v>4.7</v>
      </c>
      <c r="L16" s="3">
        <v>3</v>
      </c>
      <c r="M16" s="3">
        <v>3</v>
      </c>
      <c r="N16" s="3">
        <v>4</v>
      </c>
      <c r="O16" s="3">
        <v>4</v>
      </c>
      <c r="P16" s="145">
        <f t="shared" si="0"/>
        <v>26.7</v>
      </c>
    </row>
    <row r="17" spans="1:16" s="1" customFormat="1" ht="33" customHeight="1" x14ac:dyDescent="0.25">
      <c r="A17" s="146">
        <v>12</v>
      </c>
      <c r="B17" s="3" t="s">
        <v>344</v>
      </c>
      <c r="C17" s="3" t="s">
        <v>345</v>
      </c>
      <c r="D17" s="3" t="s">
        <v>346</v>
      </c>
      <c r="E17" s="3">
        <v>2016</v>
      </c>
      <c r="F17" s="3">
        <v>5</v>
      </c>
      <c r="G17" s="3" t="s">
        <v>19</v>
      </c>
      <c r="H17" s="3" t="s">
        <v>250</v>
      </c>
      <c r="I17" s="3">
        <v>4</v>
      </c>
      <c r="J17" s="3">
        <v>3.5</v>
      </c>
      <c r="K17" s="3">
        <v>2.8</v>
      </c>
      <c r="L17" s="3">
        <v>5</v>
      </c>
      <c r="M17" s="3">
        <v>2.2999999999999998</v>
      </c>
      <c r="N17" s="3">
        <v>4.9000000000000004</v>
      </c>
      <c r="O17" s="3">
        <v>4</v>
      </c>
      <c r="P17" s="145">
        <f t="shared" si="0"/>
        <v>26.5</v>
      </c>
    </row>
    <row r="18" spans="1:16" s="1" customFormat="1" ht="33" customHeight="1" x14ac:dyDescent="0.25">
      <c r="A18" s="146">
        <v>13</v>
      </c>
      <c r="B18" s="3" t="s">
        <v>353</v>
      </c>
      <c r="C18" s="3" t="s">
        <v>234</v>
      </c>
      <c r="D18" s="3" t="s">
        <v>354</v>
      </c>
      <c r="E18" s="3">
        <v>2016</v>
      </c>
      <c r="F18" s="3">
        <v>5</v>
      </c>
      <c r="G18" s="3" t="s">
        <v>19</v>
      </c>
      <c r="H18" s="3" t="s">
        <v>335</v>
      </c>
      <c r="I18" s="3">
        <v>4</v>
      </c>
      <c r="J18" s="3">
        <v>3.6</v>
      </c>
      <c r="K18" s="3">
        <v>2.5</v>
      </c>
      <c r="L18" s="3">
        <v>4.5</v>
      </c>
      <c r="M18" s="3">
        <v>2</v>
      </c>
      <c r="N18" s="3">
        <v>4.9000000000000004</v>
      </c>
      <c r="O18" s="3">
        <v>5</v>
      </c>
      <c r="P18" s="145">
        <f t="shared" si="0"/>
        <v>26.5</v>
      </c>
    </row>
    <row r="19" spans="1:16" ht="33" customHeight="1" x14ac:dyDescent="0.25">
      <c r="A19" s="146">
        <v>14</v>
      </c>
      <c r="B19" s="49" t="s">
        <v>561</v>
      </c>
      <c r="C19" s="113" t="s">
        <v>562</v>
      </c>
      <c r="D19" s="49"/>
      <c r="E19" s="113">
        <v>2016</v>
      </c>
      <c r="F19" s="113">
        <v>5</v>
      </c>
      <c r="G19" s="44" t="s">
        <v>19</v>
      </c>
      <c r="H19" s="44"/>
      <c r="I19" s="113">
        <v>4.5</v>
      </c>
      <c r="J19" s="113">
        <v>4.5</v>
      </c>
      <c r="K19" s="113">
        <v>2.5</v>
      </c>
      <c r="L19" s="113">
        <v>5</v>
      </c>
      <c r="M19" s="113">
        <v>1</v>
      </c>
      <c r="N19" s="113">
        <v>4</v>
      </c>
      <c r="O19" s="113">
        <v>5</v>
      </c>
      <c r="P19" s="145">
        <f t="shared" si="0"/>
        <v>26.5</v>
      </c>
    </row>
    <row r="20" spans="1:16" ht="33" customHeight="1" x14ac:dyDescent="0.25">
      <c r="A20" s="146">
        <v>28</v>
      </c>
      <c r="B20" s="3" t="s">
        <v>303</v>
      </c>
      <c r="C20" s="3" t="s">
        <v>565</v>
      </c>
      <c r="D20" s="3" t="s">
        <v>420</v>
      </c>
      <c r="E20" s="3">
        <v>2015</v>
      </c>
      <c r="F20" s="3">
        <v>6</v>
      </c>
      <c r="G20" s="3" t="s">
        <v>19</v>
      </c>
      <c r="H20" s="3" t="s">
        <v>250</v>
      </c>
      <c r="I20" s="3">
        <v>3.2</v>
      </c>
      <c r="J20" s="3">
        <v>4</v>
      </c>
      <c r="K20" s="3">
        <v>2.9</v>
      </c>
      <c r="L20" s="3">
        <v>3</v>
      </c>
      <c r="M20" s="3">
        <v>4</v>
      </c>
      <c r="N20" s="3">
        <v>4.9000000000000004</v>
      </c>
      <c r="O20" s="3">
        <v>4</v>
      </c>
      <c r="P20" s="145">
        <f t="shared" si="0"/>
        <v>26</v>
      </c>
    </row>
    <row r="21" spans="1:16" ht="33" customHeight="1" x14ac:dyDescent="0.25">
      <c r="A21" s="146">
        <v>29</v>
      </c>
      <c r="B21" s="49" t="s">
        <v>307</v>
      </c>
      <c r="C21" s="113" t="s">
        <v>548</v>
      </c>
      <c r="D21" s="49"/>
      <c r="E21" s="113">
        <v>2015</v>
      </c>
      <c r="F21" s="113">
        <v>6</v>
      </c>
      <c r="G21" s="44" t="s">
        <v>19</v>
      </c>
      <c r="H21" s="44"/>
      <c r="I21" s="49">
        <v>4</v>
      </c>
      <c r="J21" s="49">
        <v>4.5</v>
      </c>
      <c r="K21" s="49">
        <v>2.8</v>
      </c>
      <c r="L21" s="49">
        <v>4</v>
      </c>
      <c r="M21" s="49">
        <v>4.5</v>
      </c>
      <c r="N21" s="49">
        <v>1</v>
      </c>
      <c r="O21" s="49">
        <v>5</v>
      </c>
      <c r="P21" s="145">
        <f t="shared" si="0"/>
        <v>25.8</v>
      </c>
    </row>
    <row r="22" spans="1:16" ht="33" customHeight="1" x14ac:dyDescent="0.25">
      <c r="A22" s="146">
        <v>15</v>
      </c>
      <c r="B22" s="3" t="s">
        <v>377</v>
      </c>
      <c r="C22" s="3" t="s">
        <v>378</v>
      </c>
      <c r="D22" s="3" t="s">
        <v>379</v>
      </c>
      <c r="E22" s="3">
        <v>2016</v>
      </c>
      <c r="F22" s="3">
        <v>5</v>
      </c>
      <c r="G22" s="3" t="s">
        <v>19</v>
      </c>
      <c r="H22" s="3" t="s">
        <v>335</v>
      </c>
      <c r="I22" s="3">
        <v>3.5</v>
      </c>
      <c r="J22" s="3">
        <v>3.5</v>
      </c>
      <c r="K22" s="3">
        <v>2.8</v>
      </c>
      <c r="L22" s="3">
        <v>5</v>
      </c>
      <c r="M22" s="3">
        <v>2</v>
      </c>
      <c r="N22" s="3">
        <v>4.7</v>
      </c>
      <c r="O22" s="3">
        <v>4</v>
      </c>
      <c r="P22" s="145">
        <f t="shared" si="0"/>
        <v>25.5</v>
      </c>
    </row>
    <row r="23" spans="1:16" ht="33" customHeight="1" x14ac:dyDescent="0.25">
      <c r="A23" s="146">
        <v>16</v>
      </c>
      <c r="B23" s="49" t="s">
        <v>538</v>
      </c>
      <c r="C23" s="113" t="s">
        <v>539</v>
      </c>
      <c r="D23" s="49"/>
      <c r="E23" s="113">
        <v>2016</v>
      </c>
      <c r="F23" s="113">
        <v>5</v>
      </c>
      <c r="G23" s="3" t="s">
        <v>19</v>
      </c>
      <c r="H23" s="44"/>
      <c r="I23" s="49">
        <v>2</v>
      </c>
      <c r="J23" s="49">
        <v>3</v>
      </c>
      <c r="K23" s="49">
        <v>2.9</v>
      </c>
      <c r="L23" s="49">
        <v>4.5</v>
      </c>
      <c r="M23" s="49">
        <v>4</v>
      </c>
      <c r="N23" s="49">
        <v>4.9000000000000004</v>
      </c>
      <c r="O23" s="49">
        <v>4</v>
      </c>
      <c r="P23" s="145">
        <f t="shared" si="0"/>
        <v>25.299999999999997</v>
      </c>
    </row>
    <row r="24" spans="1:16" ht="33" customHeight="1" x14ac:dyDescent="0.25">
      <c r="A24" s="146">
        <v>17</v>
      </c>
      <c r="B24" s="49" t="s">
        <v>551</v>
      </c>
      <c r="C24" s="113" t="s">
        <v>552</v>
      </c>
      <c r="D24" s="49"/>
      <c r="E24" s="113">
        <v>2016</v>
      </c>
      <c r="F24" s="113">
        <v>5</v>
      </c>
      <c r="G24" s="44" t="s">
        <v>19</v>
      </c>
      <c r="H24" s="44"/>
      <c r="I24" s="49">
        <v>3.5</v>
      </c>
      <c r="J24" s="49">
        <v>3</v>
      </c>
      <c r="K24" s="49">
        <v>2.5</v>
      </c>
      <c r="L24" s="49">
        <v>4.5</v>
      </c>
      <c r="M24" s="49">
        <v>3</v>
      </c>
      <c r="N24" s="49">
        <v>3.7</v>
      </c>
      <c r="O24" s="49">
        <v>5</v>
      </c>
      <c r="P24" s="145">
        <f t="shared" si="0"/>
        <v>25.2</v>
      </c>
    </row>
    <row r="25" spans="1:16" ht="33" customHeight="1" x14ac:dyDescent="0.25">
      <c r="A25" s="146">
        <v>18</v>
      </c>
      <c r="B25" s="3" t="s">
        <v>347</v>
      </c>
      <c r="C25" s="3" t="s">
        <v>348</v>
      </c>
      <c r="D25" s="3" t="s">
        <v>349</v>
      </c>
      <c r="E25" s="3">
        <v>2016</v>
      </c>
      <c r="F25" s="3">
        <v>5</v>
      </c>
      <c r="G25" s="3" t="s">
        <v>19</v>
      </c>
      <c r="H25" s="3" t="s">
        <v>314</v>
      </c>
      <c r="I25" s="3">
        <v>4</v>
      </c>
      <c r="J25" s="3">
        <v>2.5</v>
      </c>
      <c r="K25" s="3">
        <v>2.2999999999999998</v>
      </c>
      <c r="L25" s="3">
        <v>3.5</v>
      </c>
      <c r="M25" s="3">
        <v>4</v>
      </c>
      <c r="N25" s="3">
        <v>4.5999999999999996</v>
      </c>
      <c r="O25" s="3">
        <v>3.5</v>
      </c>
      <c r="P25" s="145">
        <f t="shared" si="0"/>
        <v>24.4</v>
      </c>
    </row>
    <row r="26" spans="1:16" ht="33" customHeight="1" x14ac:dyDescent="0.25">
      <c r="A26" s="146">
        <v>19</v>
      </c>
      <c r="B26" s="3" t="s">
        <v>336</v>
      </c>
      <c r="C26" s="3" t="s">
        <v>274</v>
      </c>
      <c r="D26" s="3" t="s">
        <v>337</v>
      </c>
      <c r="E26" s="3">
        <v>2016</v>
      </c>
      <c r="F26" s="3">
        <v>5</v>
      </c>
      <c r="G26" s="3" t="s">
        <v>19</v>
      </c>
      <c r="H26" s="3" t="s">
        <v>314</v>
      </c>
      <c r="I26" s="3">
        <v>2.5</v>
      </c>
      <c r="J26" s="3">
        <v>3.3</v>
      </c>
      <c r="K26" s="3">
        <v>3</v>
      </c>
      <c r="L26" s="3">
        <v>4</v>
      </c>
      <c r="M26" s="3">
        <v>3.5</v>
      </c>
      <c r="N26" s="3">
        <v>4</v>
      </c>
      <c r="O26" s="3">
        <v>4</v>
      </c>
      <c r="P26" s="145">
        <f t="shared" si="0"/>
        <v>24.3</v>
      </c>
    </row>
    <row r="27" spans="1:16" ht="33" customHeight="1" x14ac:dyDescent="0.25">
      <c r="A27" s="146">
        <v>20</v>
      </c>
      <c r="B27" s="49" t="s">
        <v>544</v>
      </c>
      <c r="C27" s="113" t="s">
        <v>517</v>
      </c>
      <c r="D27" s="49"/>
      <c r="E27" s="113">
        <v>2016</v>
      </c>
      <c r="F27" s="113">
        <v>5</v>
      </c>
      <c r="G27" s="44" t="s">
        <v>19</v>
      </c>
      <c r="H27" s="44"/>
      <c r="I27" s="49">
        <v>3.5</v>
      </c>
      <c r="J27" s="49">
        <v>3</v>
      </c>
      <c r="K27" s="49">
        <v>1.8</v>
      </c>
      <c r="L27" s="49">
        <v>5</v>
      </c>
      <c r="M27" s="49">
        <v>2.5</v>
      </c>
      <c r="N27" s="49">
        <v>4</v>
      </c>
      <c r="O27" s="49">
        <v>4</v>
      </c>
      <c r="P27" s="145">
        <f t="shared" si="0"/>
        <v>23.8</v>
      </c>
    </row>
    <row r="28" spans="1:16" ht="33" customHeight="1" x14ac:dyDescent="0.25">
      <c r="A28" s="146">
        <v>21</v>
      </c>
      <c r="B28" s="3" t="s">
        <v>318</v>
      </c>
      <c r="C28" s="3" t="s">
        <v>319</v>
      </c>
      <c r="D28" s="3" t="s">
        <v>320</v>
      </c>
      <c r="E28" s="3">
        <v>2016</v>
      </c>
      <c r="F28" s="3">
        <v>5</v>
      </c>
      <c r="G28" s="3" t="s">
        <v>19</v>
      </c>
      <c r="H28" s="3" t="s">
        <v>321</v>
      </c>
      <c r="I28" s="3">
        <v>1</v>
      </c>
      <c r="J28" s="3">
        <v>3</v>
      </c>
      <c r="K28" s="3">
        <v>2.8</v>
      </c>
      <c r="L28" s="3">
        <v>3.5</v>
      </c>
      <c r="M28" s="3">
        <v>4</v>
      </c>
      <c r="N28" s="3">
        <v>4.5</v>
      </c>
      <c r="O28" s="3">
        <v>4.5</v>
      </c>
      <c r="P28" s="145">
        <f t="shared" si="0"/>
        <v>23.3</v>
      </c>
    </row>
    <row r="29" spans="1:16" ht="33" customHeight="1" x14ac:dyDescent="0.25">
      <c r="A29" s="146">
        <v>22</v>
      </c>
      <c r="B29" s="49" t="s">
        <v>546</v>
      </c>
      <c r="C29" s="113" t="s">
        <v>547</v>
      </c>
      <c r="D29" s="49"/>
      <c r="E29" s="113">
        <v>2016</v>
      </c>
      <c r="F29" s="113">
        <v>5</v>
      </c>
      <c r="G29" s="44" t="s">
        <v>19</v>
      </c>
      <c r="H29" s="44"/>
      <c r="I29" s="49">
        <v>4</v>
      </c>
      <c r="J29" s="49">
        <v>2</v>
      </c>
      <c r="K29" s="49">
        <v>2.7</v>
      </c>
      <c r="L29" s="49">
        <v>3.5</v>
      </c>
      <c r="M29" s="49">
        <v>3</v>
      </c>
      <c r="N29" s="49">
        <v>3.7</v>
      </c>
      <c r="O29" s="49">
        <v>3.5</v>
      </c>
      <c r="P29" s="145">
        <f t="shared" si="0"/>
        <v>22.4</v>
      </c>
    </row>
    <row r="30" spans="1:16" ht="33" customHeight="1" x14ac:dyDescent="0.25">
      <c r="A30" s="146">
        <v>23</v>
      </c>
      <c r="B30" s="49" t="s">
        <v>533</v>
      </c>
      <c r="C30" s="49" t="s">
        <v>534</v>
      </c>
      <c r="D30" s="49"/>
      <c r="E30" s="49">
        <v>2016</v>
      </c>
      <c r="F30" s="49">
        <v>5</v>
      </c>
      <c r="G30" s="44" t="s">
        <v>19</v>
      </c>
      <c r="H30" s="44"/>
      <c r="I30" s="49">
        <v>3.5</v>
      </c>
      <c r="J30" s="49">
        <v>3</v>
      </c>
      <c r="K30" s="49">
        <v>2.1</v>
      </c>
      <c r="L30" s="49">
        <v>3</v>
      </c>
      <c r="M30" s="49">
        <v>1</v>
      </c>
      <c r="N30" s="49">
        <v>4.7</v>
      </c>
      <c r="O30" s="49">
        <v>4</v>
      </c>
      <c r="P30" s="145">
        <f t="shared" si="0"/>
        <v>21.3</v>
      </c>
    </row>
    <row r="31" spans="1:16" ht="33" customHeight="1" x14ac:dyDescent="0.25">
      <c r="A31" s="146">
        <v>24</v>
      </c>
      <c r="B31" s="49" t="s">
        <v>90</v>
      </c>
      <c r="C31" s="113" t="s">
        <v>559</v>
      </c>
      <c r="D31" s="49"/>
      <c r="E31" s="113">
        <v>2016</v>
      </c>
      <c r="F31" s="113">
        <v>5</v>
      </c>
      <c r="G31" s="44" t="s">
        <v>19</v>
      </c>
      <c r="H31" s="44"/>
      <c r="I31" s="113">
        <v>3.5</v>
      </c>
      <c r="J31" s="113">
        <v>1.5</v>
      </c>
      <c r="K31" s="113">
        <v>2.8</v>
      </c>
      <c r="L31" s="113">
        <v>3.5</v>
      </c>
      <c r="M31" s="113">
        <v>1</v>
      </c>
      <c r="N31" s="113">
        <v>4</v>
      </c>
      <c r="O31" s="113">
        <v>5</v>
      </c>
      <c r="P31" s="145">
        <f t="shared" si="0"/>
        <v>21.3</v>
      </c>
    </row>
    <row r="32" spans="1:16" s="1" customFormat="1" ht="33" customHeight="1" x14ac:dyDescent="0.25">
      <c r="A32" s="146">
        <v>25</v>
      </c>
      <c r="B32" s="49" t="s">
        <v>563</v>
      </c>
      <c r="C32" s="113" t="s">
        <v>564</v>
      </c>
      <c r="D32" s="49"/>
      <c r="E32" s="113">
        <v>2016</v>
      </c>
      <c r="F32" s="113">
        <v>5</v>
      </c>
      <c r="G32" s="44" t="s">
        <v>19</v>
      </c>
      <c r="H32" s="44"/>
      <c r="I32" s="113">
        <v>3.2</v>
      </c>
      <c r="J32" s="113">
        <v>1</v>
      </c>
      <c r="K32" s="113">
        <v>2.5</v>
      </c>
      <c r="L32" s="113">
        <v>3</v>
      </c>
      <c r="M32" s="113">
        <v>1.5</v>
      </c>
      <c r="N32" s="113">
        <v>1</v>
      </c>
      <c r="O32" s="113">
        <v>3.5</v>
      </c>
      <c r="P32" s="145">
        <f t="shared" si="0"/>
        <v>15.7</v>
      </c>
    </row>
    <row r="33" spans="1:16" ht="33" customHeight="1" x14ac:dyDescent="0.25">
      <c r="A33" s="146">
        <v>30</v>
      </c>
      <c r="B33" s="3" t="s">
        <v>151</v>
      </c>
      <c r="C33" s="3" t="s">
        <v>152</v>
      </c>
      <c r="D33" s="3" t="s">
        <v>153</v>
      </c>
      <c r="E33" s="3">
        <v>2013</v>
      </c>
      <c r="F33" s="3">
        <v>8</v>
      </c>
      <c r="G33" s="3" t="s">
        <v>19</v>
      </c>
      <c r="H33" s="3" t="s">
        <v>154</v>
      </c>
      <c r="I33" s="3">
        <v>2.5</v>
      </c>
      <c r="J33" s="3">
        <v>2</v>
      </c>
      <c r="K33" s="3">
        <v>2.2000000000000002</v>
      </c>
      <c r="L33" s="3">
        <v>2</v>
      </c>
      <c r="M33" s="3">
        <v>1</v>
      </c>
      <c r="N33" s="3">
        <v>1</v>
      </c>
      <c r="O33" s="3">
        <v>4</v>
      </c>
      <c r="P33" s="145">
        <f t="shared" si="0"/>
        <v>14.7</v>
      </c>
    </row>
    <row r="34" spans="1:16" ht="33" customHeight="1" x14ac:dyDescent="0.25">
      <c r="A34" s="146">
        <v>26</v>
      </c>
      <c r="B34" s="3" t="s">
        <v>107</v>
      </c>
      <c r="C34" s="3" t="s">
        <v>355</v>
      </c>
      <c r="D34" s="3" t="s">
        <v>356</v>
      </c>
      <c r="E34" s="3">
        <v>2016</v>
      </c>
      <c r="F34" s="3">
        <v>5</v>
      </c>
      <c r="G34" s="3" t="s">
        <v>19</v>
      </c>
      <c r="H34" s="3" t="s">
        <v>335</v>
      </c>
      <c r="I34" s="3">
        <v>1</v>
      </c>
      <c r="J34" s="3">
        <v>1.5</v>
      </c>
      <c r="K34" s="3">
        <v>1</v>
      </c>
      <c r="L34" s="3">
        <v>2</v>
      </c>
      <c r="M34" s="3">
        <v>2</v>
      </c>
      <c r="N34" s="3">
        <v>3</v>
      </c>
      <c r="O34" s="3">
        <v>2.5</v>
      </c>
      <c r="P34" s="145">
        <f t="shared" si="0"/>
        <v>13</v>
      </c>
    </row>
  </sheetData>
  <autoFilter ref="A4:P43" xr:uid="{00000000-0001-0000-0000-000000000000}">
    <sortState xmlns:xlrd2="http://schemas.microsoft.com/office/spreadsheetml/2017/richdata2" ref="A5:P43">
      <sortCondition descending="1" ref="P4:P43"/>
    </sortState>
  </autoFilter>
  <mergeCells count="2">
    <mergeCell ref="A3:P3"/>
    <mergeCell ref="A1:P1"/>
  </mergeCells>
  <phoneticPr fontId="12" type="noConversion"/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A0FE3-D189-4652-942D-7815DACBE1F5}">
  <dimension ref="A2:P10"/>
  <sheetViews>
    <sheetView workbookViewId="0">
      <selection activeCell="I13" sqref="I13"/>
    </sheetView>
  </sheetViews>
  <sheetFormatPr baseColWidth="10" defaultRowHeight="15" x14ac:dyDescent="0.25"/>
  <cols>
    <col min="3" max="3" width="12.85546875" customWidth="1"/>
    <col min="8" max="8" width="12.42578125" customWidth="1"/>
  </cols>
  <sheetData>
    <row r="2" spans="1:16" ht="33" customHeight="1" x14ac:dyDescent="0.25">
      <c r="A2" s="147">
        <v>1</v>
      </c>
      <c r="B2" s="133" t="s">
        <v>322</v>
      </c>
      <c r="C2" s="133" t="s">
        <v>323</v>
      </c>
      <c r="D2" s="133" t="s">
        <v>324</v>
      </c>
      <c r="E2" s="133">
        <v>2016</v>
      </c>
      <c r="F2" s="133">
        <v>5</v>
      </c>
      <c r="G2" s="133" t="s">
        <v>79</v>
      </c>
      <c r="H2" s="133" t="s">
        <v>314</v>
      </c>
      <c r="I2" s="133">
        <v>3.5</v>
      </c>
      <c r="J2" s="133">
        <v>2.5</v>
      </c>
      <c r="K2" s="133">
        <v>4.5</v>
      </c>
      <c r="L2" s="133">
        <v>4.5</v>
      </c>
      <c r="M2" s="133">
        <v>5</v>
      </c>
      <c r="N2" s="133">
        <v>4.9000000000000004</v>
      </c>
      <c r="O2" s="133">
        <v>4</v>
      </c>
      <c r="P2" s="145">
        <f t="shared" ref="P2:P10" si="0">SUM(I2:O2)</f>
        <v>28.9</v>
      </c>
    </row>
    <row r="3" spans="1:16" ht="33" customHeight="1" x14ac:dyDescent="0.25">
      <c r="A3" s="147">
        <v>2</v>
      </c>
      <c r="B3" s="133" t="s">
        <v>189</v>
      </c>
      <c r="C3" s="133" t="s">
        <v>375</v>
      </c>
      <c r="D3" s="133" t="s">
        <v>376</v>
      </c>
      <c r="E3" s="133">
        <v>2016</v>
      </c>
      <c r="F3" s="133">
        <v>5</v>
      </c>
      <c r="G3" s="133" t="s">
        <v>79</v>
      </c>
      <c r="H3" s="133" t="s">
        <v>331</v>
      </c>
      <c r="I3" s="133">
        <v>3.7</v>
      </c>
      <c r="J3" s="133">
        <v>3.4</v>
      </c>
      <c r="K3" s="133">
        <v>4</v>
      </c>
      <c r="L3" s="133">
        <v>3.5</v>
      </c>
      <c r="M3" s="133">
        <v>4</v>
      </c>
      <c r="N3" s="133">
        <v>4.7</v>
      </c>
      <c r="O3" s="133">
        <v>3.5</v>
      </c>
      <c r="P3" s="145">
        <f t="shared" si="0"/>
        <v>26.8</v>
      </c>
    </row>
    <row r="4" spans="1:16" ht="33" customHeight="1" x14ac:dyDescent="0.25">
      <c r="A4" s="147">
        <v>3</v>
      </c>
      <c r="B4" s="133" t="s">
        <v>222</v>
      </c>
      <c r="C4" s="133" t="s">
        <v>357</v>
      </c>
      <c r="D4" s="133" t="s">
        <v>358</v>
      </c>
      <c r="E4" s="133">
        <v>2016</v>
      </c>
      <c r="F4" s="133">
        <v>5</v>
      </c>
      <c r="G4" s="133" t="s">
        <v>79</v>
      </c>
      <c r="H4" s="133" t="s">
        <v>331</v>
      </c>
      <c r="I4" s="133">
        <v>4</v>
      </c>
      <c r="J4" s="133">
        <v>3</v>
      </c>
      <c r="K4" s="133">
        <v>4.5</v>
      </c>
      <c r="L4" s="133">
        <v>3.5</v>
      </c>
      <c r="M4" s="133">
        <v>3</v>
      </c>
      <c r="N4" s="133">
        <v>4.5999999999999996</v>
      </c>
      <c r="O4" s="133">
        <v>3.5</v>
      </c>
      <c r="P4" s="145">
        <f t="shared" si="0"/>
        <v>26.1</v>
      </c>
    </row>
    <row r="5" spans="1:16" ht="33" customHeight="1" x14ac:dyDescent="0.25">
      <c r="A5" s="147">
        <v>4</v>
      </c>
      <c r="B5" s="133" t="s">
        <v>231</v>
      </c>
      <c r="C5" s="133" t="s">
        <v>370</v>
      </c>
      <c r="D5" s="133" t="s">
        <v>369</v>
      </c>
      <c r="E5" s="133">
        <v>2016</v>
      </c>
      <c r="F5" s="133">
        <v>5</v>
      </c>
      <c r="G5" s="133" t="s">
        <v>79</v>
      </c>
      <c r="H5" s="133" t="s">
        <v>331</v>
      </c>
      <c r="I5" s="133">
        <v>2.5</v>
      </c>
      <c r="J5" s="133">
        <v>1.5</v>
      </c>
      <c r="K5" s="133">
        <v>4.3</v>
      </c>
      <c r="L5" s="133">
        <v>4.5</v>
      </c>
      <c r="M5" s="133">
        <v>3</v>
      </c>
      <c r="N5" s="133">
        <v>4.5</v>
      </c>
      <c r="O5" s="133">
        <v>3.5</v>
      </c>
      <c r="P5" s="145">
        <f t="shared" si="0"/>
        <v>23.8</v>
      </c>
    </row>
    <row r="6" spans="1:16" ht="33" customHeight="1" x14ac:dyDescent="0.25">
      <c r="A6" s="146">
        <v>5</v>
      </c>
      <c r="B6" s="49" t="s">
        <v>542</v>
      </c>
      <c r="C6" s="113" t="s">
        <v>543</v>
      </c>
      <c r="D6" s="49"/>
      <c r="E6" s="113">
        <v>2015</v>
      </c>
      <c r="F6" s="113">
        <v>6</v>
      </c>
      <c r="G6" s="44" t="s">
        <v>79</v>
      </c>
      <c r="H6" s="44"/>
      <c r="I6" s="49">
        <v>3</v>
      </c>
      <c r="J6" s="49">
        <v>2</v>
      </c>
      <c r="K6" s="49">
        <v>4.7</v>
      </c>
      <c r="L6" s="49">
        <v>3</v>
      </c>
      <c r="M6" s="49">
        <v>2</v>
      </c>
      <c r="N6" s="49">
        <v>4.5999999999999996</v>
      </c>
      <c r="O6" s="49">
        <v>3.5</v>
      </c>
      <c r="P6" s="145">
        <f t="shared" si="0"/>
        <v>22.799999999999997</v>
      </c>
    </row>
    <row r="7" spans="1:16" ht="33" customHeight="1" x14ac:dyDescent="0.25">
      <c r="A7" s="146">
        <v>6</v>
      </c>
      <c r="B7" s="3" t="s">
        <v>328</v>
      </c>
      <c r="C7" s="3" t="s">
        <v>329</v>
      </c>
      <c r="D7" s="3" t="s">
        <v>330</v>
      </c>
      <c r="E7" s="3">
        <v>2016</v>
      </c>
      <c r="F7" s="3">
        <v>5</v>
      </c>
      <c r="G7" s="3" t="s">
        <v>79</v>
      </c>
      <c r="H7" s="3" t="s">
        <v>331</v>
      </c>
      <c r="I7" s="3">
        <v>2</v>
      </c>
      <c r="J7" s="3">
        <v>1.7</v>
      </c>
      <c r="K7" s="3">
        <v>3.7</v>
      </c>
      <c r="L7" s="3">
        <v>4.5</v>
      </c>
      <c r="M7" s="3">
        <v>2</v>
      </c>
      <c r="N7" s="3">
        <v>4.5</v>
      </c>
      <c r="O7" s="3">
        <v>4</v>
      </c>
      <c r="P7" s="145">
        <f t="shared" si="0"/>
        <v>22.4</v>
      </c>
    </row>
    <row r="8" spans="1:16" ht="33" customHeight="1" x14ac:dyDescent="0.25">
      <c r="A8" s="146">
        <v>7</v>
      </c>
      <c r="B8" s="3" t="s">
        <v>124</v>
      </c>
      <c r="C8" s="3" t="s">
        <v>371</v>
      </c>
      <c r="D8" s="3" t="s">
        <v>372</v>
      </c>
      <c r="E8" s="3">
        <v>2016</v>
      </c>
      <c r="F8" s="3">
        <v>5</v>
      </c>
      <c r="G8" s="3" t="s">
        <v>79</v>
      </c>
      <c r="H8" s="3" t="s">
        <v>331</v>
      </c>
      <c r="I8" s="3">
        <v>2.5</v>
      </c>
      <c r="J8" s="3">
        <v>1.8</v>
      </c>
      <c r="K8" s="3">
        <v>2.8</v>
      </c>
      <c r="L8" s="3">
        <v>3</v>
      </c>
      <c r="M8" s="3">
        <v>3</v>
      </c>
      <c r="N8" s="3">
        <v>4.5</v>
      </c>
      <c r="O8" s="3">
        <v>3.5</v>
      </c>
      <c r="P8" s="145">
        <f t="shared" si="0"/>
        <v>21.1</v>
      </c>
    </row>
    <row r="9" spans="1:16" ht="33" customHeight="1" x14ac:dyDescent="0.25">
      <c r="A9" s="146">
        <v>8</v>
      </c>
      <c r="B9" s="3" t="s">
        <v>315</v>
      </c>
      <c r="C9" s="3" t="s">
        <v>316</v>
      </c>
      <c r="D9" s="3" t="s">
        <v>317</v>
      </c>
      <c r="E9" s="3">
        <v>2016</v>
      </c>
      <c r="F9" s="3">
        <v>5</v>
      </c>
      <c r="G9" s="3" t="s">
        <v>79</v>
      </c>
      <c r="H9" s="3" t="s">
        <v>314</v>
      </c>
      <c r="I9" s="3">
        <v>2</v>
      </c>
      <c r="J9" s="3">
        <v>1</v>
      </c>
      <c r="K9" s="3">
        <v>2.2000000000000002</v>
      </c>
      <c r="L9" s="3">
        <v>4</v>
      </c>
      <c r="M9" s="3">
        <v>3.5</v>
      </c>
      <c r="N9" s="3">
        <v>4.5999999999999996</v>
      </c>
      <c r="O9" s="3">
        <v>3.5</v>
      </c>
      <c r="P9" s="145">
        <f t="shared" si="0"/>
        <v>20.799999999999997</v>
      </c>
    </row>
    <row r="10" spans="1:16" ht="33" customHeight="1" x14ac:dyDescent="0.25">
      <c r="A10" s="146">
        <v>9</v>
      </c>
      <c r="B10" s="3" t="s">
        <v>231</v>
      </c>
      <c r="C10" s="3" t="s">
        <v>368</v>
      </c>
      <c r="D10" s="3" t="s">
        <v>369</v>
      </c>
      <c r="E10" s="3">
        <v>2016</v>
      </c>
      <c r="F10" s="3">
        <v>5</v>
      </c>
      <c r="G10" s="3" t="s">
        <v>79</v>
      </c>
      <c r="H10" s="3" t="s">
        <v>331</v>
      </c>
      <c r="I10" s="3">
        <v>3.5</v>
      </c>
      <c r="J10" s="3">
        <v>1</v>
      </c>
      <c r="K10" s="3">
        <v>4</v>
      </c>
      <c r="L10" s="3">
        <v>2.5</v>
      </c>
      <c r="M10" s="3">
        <v>2</v>
      </c>
      <c r="N10" s="3">
        <v>4.5</v>
      </c>
      <c r="O10" s="3">
        <v>3</v>
      </c>
      <c r="P10" s="145">
        <f t="shared" si="0"/>
        <v>20.5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B5514-6C5C-459C-ACFB-95721FFC794F}">
  <dimension ref="A1:Z35"/>
  <sheetViews>
    <sheetView topLeftCell="A4" zoomScale="70" zoomScaleNormal="70" workbookViewId="0">
      <selection activeCell="J12" sqref="J12"/>
    </sheetView>
  </sheetViews>
  <sheetFormatPr baseColWidth="10" defaultRowHeight="15" x14ac:dyDescent="0.25"/>
  <cols>
    <col min="1" max="1" width="15.85546875" customWidth="1"/>
    <col min="2" max="2" width="19" style="20" customWidth="1"/>
    <col min="3" max="3" width="17.140625" style="20" customWidth="1"/>
    <col min="4" max="4" width="22" style="6" customWidth="1"/>
    <col min="5" max="5" width="17.140625" style="6" customWidth="1"/>
    <col min="6" max="6" width="10.85546875" style="6" customWidth="1"/>
    <col min="7" max="7" width="17.140625" style="6" customWidth="1"/>
    <col min="8" max="8" width="20.140625" style="6" customWidth="1"/>
    <col min="9" max="12" width="13" customWidth="1"/>
    <col min="13" max="13" width="10.7109375" customWidth="1"/>
    <col min="14" max="25" width="4.5703125" customWidth="1"/>
    <col min="26" max="26" width="6.7109375" customWidth="1"/>
  </cols>
  <sheetData>
    <row r="1" spans="1:26" ht="33.75" x14ac:dyDescent="0.5">
      <c r="A1" s="154" t="s">
        <v>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26" s="9" customFormat="1" ht="47.25" customHeight="1" x14ac:dyDescent="0.25">
      <c r="A4" s="114" t="s">
        <v>7</v>
      </c>
      <c r="B4" s="115" t="s">
        <v>0</v>
      </c>
      <c r="C4" s="116" t="s">
        <v>1</v>
      </c>
      <c r="D4" s="117" t="s">
        <v>15</v>
      </c>
      <c r="E4" s="118" t="s">
        <v>5</v>
      </c>
      <c r="F4" s="116" t="s">
        <v>14</v>
      </c>
      <c r="G4" s="116" t="s">
        <v>12</v>
      </c>
      <c r="H4" s="119" t="s">
        <v>4</v>
      </c>
      <c r="I4" s="120" t="s">
        <v>470</v>
      </c>
      <c r="J4" s="121" t="s">
        <v>467</v>
      </c>
      <c r="K4" s="121" t="s">
        <v>468</v>
      </c>
      <c r="L4" s="121" t="s">
        <v>469</v>
      </c>
      <c r="M4" s="114" t="s">
        <v>2</v>
      </c>
    </row>
    <row r="5" spans="1:26" ht="57" customHeight="1" x14ac:dyDescent="0.25">
      <c r="A5" s="132">
        <v>1</v>
      </c>
      <c r="B5" s="134" t="s">
        <v>377</v>
      </c>
      <c r="C5" s="134" t="s">
        <v>529</v>
      </c>
      <c r="D5" s="135"/>
      <c r="E5" s="135">
        <v>2015</v>
      </c>
      <c r="F5" s="135">
        <v>6</v>
      </c>
      <c r="G5" s="135" t="s">
        <v>19</v>
      </c>
      <c r="H5" s="135"/>
      <c r="I5" s="135">
        <v>9</v>
      </c>
      <c r="J5" s="135">
        <v>8.9</v>
      </c>
      <c r="K5" s="135">
        <v>9.4</v>
      </c>
      <c r="L5" s="135">
        <v>9.6</v>
      </c>
      <c r="M5" s="123">
        <f t="shared" ref="M5:M35" si="0">SUM(I5:L5)</f>
        <v>36.9</v>
      </c>
    </row>
    <row r="6" spans="1:26" ht="57" customHeight="1" x14ac:dyDescent="0.25">
      <c r="A6" s="132">
        <v>2</v>
      </c>
      <c r="B6" s="135" t="s">
        <v>251</v>
      </c>
      <c r="C6" s="135" t="s">
        <v>196</v>
      </c>
      <c r="D6" s="135" t="s">
        <v>252</v>
      </c>
      <c r="E6" s="135">
        <v>2015</v>
      </c>
      <c r="F6" s="135">
        <v>6</v>
      </c>
      <c r="G6" s="135" t="s">
        <v>19</v>
      </c>
      <c r="H6" s="149" t="s">
        <v>133</v>
      </c>
      <c r="I6" s="135">
        <v>9.1</v>
      </c>
      <c r="J6" s="135">
        <v>8.8000000000000007</v>
      </c>
      <c r="K6" s="135">
        <v>9.1999999999999993</v>
      </c>
      <c r="L6" s="135">
        <v>9.5</v>
      </c>
      <c r="M6" s="123">
        <f t="shared" si="0"/>
        <v>36.599999999999994</v>
      </c>
    </row>
    <row r="7" spans="1:26" ht="57" customHeight="1" x14ac:dyDescent="0.25">
      <c r="A7" s="132">
        <v>3</v>
      </c>
      <c r="B7" s="135" t="s">
        <v>276</v>
      </c>
      <c r="C7" s="135" t="s">
        <v>277</v>
      </c>
      <c r="D7" s="135" t="s">
        <v>278</v>
      </c>
      <c r="E7" s="135">
        <v>2015</v>
      </c>
      <c r="F7" s="135">
        <v>6</v>
      </c>
      <c r="G7" s="135" t="s">
        <v>19</v>
      </c>
      <c r="H7" s="149" t="s">
        <v>137</v>
      </c>
      <c r="I7" s="135">
        <v>9.6999999999999993</v>
      </c>
      <c r="J7" s="135">
        <v>9</v>
      </c>
      <c r="K7" s="135">
        <v>8.8000000000000007</v>
      </c>
      <c r="L7" s="135">
        <v>9</v>
      </c>
      <c r="M7" s="123">
        <f t="shared" si="0"/>
        <v>36.5</v>
      </c>
    </row>
    <row r="8" spans="1:26" ht="57" customHeight="1" x14ac:dyDescent="0.25">
      <c r="A8" s="132">
        <v>4</v>
      </c>
      <c r="B8" s="135" t="s">
        <v>281</v>
      </c>
      <c r="C8" s="135" t="s">
        <v>282</v>
      </c>
      <c r="D8" s="135" t="s">
        <v>283</v>
      </c>
      <c r="E8" s="135">
        <v>2015</v>
      </c>
      <c r="F8" s="135">
        <v>6</v>
      </c>
      <c r="G8" s="135" t="s">
        <v>19</v>
      </c>
      <c r="H8" s="149" t="s">
        <v>228</v>
      </c>
      <c r="I8" s="135">
        <v>9.3000000000000007</v>
      </c>
      <c r="J8" s="135">
        <v>8.3000000000000007</v>
      </c>
      <c r="K8" s="135">
        <v>9.3000000000000007</v>
      </c>
      <c r="L8" s="135">
        <v>9.5</v>
      </c>
      <c r="M8" s="123">
        <f t="shared" si="0"/>
        <v>36.400000000000006</v>
      </c>
    </row>
    <row r="9" spans="1:26" ht="30" x14ac:dyDescent="0.25">
      <c r="A9" s="131">
        <v>5</v>
      </c>
      <c r="B9" s="3" t="s">
        <v>75</v>
      </c>
      <c r="C9" s="3" t="s">
        <v>297</v>
      </c>
      <c r="D9" s="3" t="s">
        <v>298</v>
      </c>
      <c r="E9" s="3">
        <v>2015</v>
      </c>
      <c r="F9" s="3">
        <v>6</v>
      </c>
      <c r="G9" s="3" t="s">
        <v>19</v>
      </c>
      <c r="H9" s="3" t="s">
        <v>176</v>
      </c>
      <c r="I9" s="3">
        <v>9</v>
      </c>
      <c r="J9" s="3">
        <v>9.1999999999999993</v>
      </c>
      <c r="K9" s="3">
        <v>9.1999999999999993</v>
      </c>
      <c r="L9" s="3">
        <v>8.6999999999999993</v>
      </c>
      <c r="M9" s="123">
        <f t="shared" si="0"/>
        <v>36.099999999999994</v>
      </c>
    </row>
    <row r="10" spans="1:26" ht="23.25" x14ac:dyDescent="0.25">
      <c r="A10" s="131">
        <v>6</v>
      </c>
      <c r="B10" s="3" t="s">
        <v>239</v>
      </c>
      <c r="C10" s="3" t="s">
        <v>301</v>
      </c>
      <c r="D10" s="3" t="s">
        <v>302</v>
      </c>
      <c r="E10" s="3">
        <v>2015</v>
      </c>
      <c r="F10" s="3">
        <v>6</v>
      </c>
      <c r="G10" s="3" t="s">
        <v>19</v>
      </c>
      <c r="H10" s="3" t="s">
        <v>228</v>
      </c>
      <c r="I10" s="3">
        <v>8.8000000000000007</v>
      </c>
      <c r="J10" s="3">
        <v>8.1999999999999993</v>
      </c>
      <c r="K10" s="3">
        <v>9.4</v>
      </c>
      <c r="L10" s="3">
        <v>9.6999999999999993</v>
      </c>
      <c r="M10" s="123">
        <f t="shared" si="0"/>
        <v>36.099999999999994</v>
      </c>
    </row>
    <row r="11" spans="1:26" ht="23.25" x14ac:dyDescent="0.25">
      <c r="A11" s="131">
        <v>7</v>
      </c>
      <c r="B11" s="49" t="s">
        <v>513</v>
      </c>
      <c r="C11" s="49" t="s">
        <v>514</v>
      </c>
      <c r="D11" s="44"/>
      <c r="E11" s="44">
        <v>2015</v>
      </c>
      <c r="F11" s="44">
        <v>6</v>
      </c>
      <c r="G11" s="3" t="s">
        <v>19</v>
      </c>
      <c r="H11" s="44"/>
      <c r="I11" s="113">
        <v>8.4</v>
      </c>
      <c r="J11" s="113">
        <v>8.9</v>
      </c>
      <c r="K11" s="113">
        <v>9.1</v>
      </c>
      <c r="L11" s="113">
        <v>9.6999999999999993</v>
      </c>
      <c r="M11" s="123">
        <f t="shared" si="0"/>
        <v>36.099999999999994</v>
      </c>
    </row>
    <row r="12" spans="1:26" ht="30" x14ac:dyDescent="0.25">
      <c r="A12" s="131">
        <v>8</v>
      </c>
      <c r="B12" s="3" t="s">
        <v>271</v>
      </c>
      <c r="C12" s="3" t="s">
        <v>272</v>
      </c>
      <c r="D12" s="3" t="s">
        <v>273</v>
      </c>
      <c r="E12" s="3">
        <v>2015</v>
      </c>
      <c r="F12" s="3">
        <v>6</v>
      </c>
      <c r="G12" s="3" t="s">
        <v>19</v>
      </c>
      <c r="H12" s="3" t="s">
        <v>97</v>
      </c>
      <c r="I12" s="3">
        <v>8.1999999999999993</v>
      </c>
      <c r="J12" s="3">
        <v>8</v>
      </c>
      <c r="K12" s="3">
        <v>9.6</v>
      </c>
      <c r="L12" s="3">
        <v>9.9</v>
      </c>
      <c r="M12" s="123">
        <f t="shared" si="0"/>
        <v>35.699999999999996</v>
      </c>
    </row>
    <row r="13" spans="1:26" ht="23.25" x14ac:dyDescent="0.25">
      <c r="A13" s="131">
        <v>9</v>
      </c>
      <c r="B13" s="49" t="s">
        <v>525</v>
      </c>
      <c r="C13" s="49" t="s">
        <v>526</v>
      </c>
      <c r="D13" s="44"/>
      <c r="E13" s="44">
        <v>2015</v>
      </c>
      <c r="F13" s="44">
        <v>6</v>
      </c>
      <c r="G13" s="3" t="s">
        <v>19</v>
      </c>
      <c r="H13" s="44"/>
      <c r="I13" s="113">
        <v>8.4</v>
      </c>
      <c r="J13" s="113">
        <v>8.6</v>
      </c>
      <c r="K13" s="113">
        <v>8.9</v>
      </c>
      <c r="L13" s="113">
        <v>9.6</v>
      </c>
      <c r="M13" s="123">
        <f t="shared" si="0"/>
        <v>35.5</v>
      </c>
    </row>
    <row r="14" spans="1:26" ht="23.25" x14ac:dyDescent="0.25">
      <c r="A14" s="131">
        <v>10</v>
      </c>
      <c r="B14" s="3" t="s">
        <v>284</v>
      </c>
      <c r="C14" s="3" t="s">
        <v>285</v>
      </c>
      <c r="D14" s="3" t="s">
        <v>286</v>
      </c>
      <c r="E14" s="3">
        <v>2015</v>
      </c>
      <c r="F14" s="3">
        <v>6</v>
      </c>
      <c r="G14" s="3" t="s">
        <v>19</v>
      </c>
      <c r="H14" s="3" t="s">
        <v>133</v>
      </c>
      <c r="I14" s="3">
        <v>8.8000000000000007</v>
      </c>
      <c r="J14" s="3">
        <v>8.4</v>
      </c>
      <c r="K14" s="3">
        <v>9.1</v>
      </c>
      <c r="L14" s="3">
        <v>9</v>
      </c>
      <c r="M14" s="123">
        <f t="shared" si="0"/>
        <v>35.300000000000004</v>
      </c>
    </row>
    <row r="15" spans="1:26" ht="23.25" x14ac:dyDescent="0.25">
      <c r="A15" s="131">
        <v>11</v>
      </c>
      <c r="B15" s="3" t="s">
        <v>304</v>
      </c>
      <c r="C15" s="3" t="s">
        <v>305</v>
      </c>
      <c r="D15" s="3" t="s">
        <v>306</v>
      </c>
      <c r="E15" s="3">
        <v>2015</v>
      </c>
      <c r="F15" s="3">
        <v>6</v>
      </c>
      <c r="G15" s="3" t="s">
        <v>19</v>
      </c>
      <c r="H15" s="3" t="s">
        <v>165</v>
      </c>
      <c r="I15" s="3">
        <v>8.8000000000000007</v>
      </c>
      <c r="J15" s="3">
        <v>8.9</v>
      </c>
      <c r="K15" s="3">
        <v>7.7</v>
      </c>
      <c r="L15" s="3">
        <v>9.8000000000000007</v>
      </c>
      <c r="M15" s="123">
        <f t="shared" si="0"/>
        <v>35.200000000000003</v>
      </c>
    </row>
    <row r="16" spans="1:26" ht="23.25" x14ac:dyDescent="0.25">
      <c r="A16" s="131">
        <v>12</v>
      </c>
      <c r="B16" s="3" t="s">
        <v>259</v>
      </c>
      <c r="C16" s="3" t="s">
        <v>260</v>
      </c>
      <c r="D16" s="3" t="s">
        <v>261</v>
      </c>
      <c r="E16" s="3">
        <v>2015</v>
      </c>
      <c r="F16" s="3">
        <v>6</v>
      </c>
      <c r="G16" s="3" t="s">
        <v>19</v>
      </c>
      <c r="H16" s="3" t="s">
        <v>165</v>
      </c>
      <c r="I16" s="3">
        <v>8.1</v>
      </c>
      <c r="J16" s="3">
        <v>8.5</v>
      </c>
      <c r="K16" s="3">
        <v>8.5</v>
      </c>
      <c r="L16" s="3">
        <v>9.8000000000000007</v>
      </c>
      <c r="M16" s="123">
        <f t="shared" si="0"/>
        <v>34.900000000000006</v>
      </c>
    </row>
    <row r="17" spans="1:13" ht="23.25" x14ac:dyDescent="0.25">
      <c r="A17" s="131">
        <v>13</v>
      </c>
      <c r="B17" s="3" t="s">
        <v>256</v>
      </c>
      <c r="C17" s="3" t="s">
        <v>257</v>
      </c>
      <c r="D17" s="3" t="s">
        <v>258</v>
      </c>
      <c r="E17" s="3">
        <v>2015</v>
      </c>
      <c r="F17" s="3">
        <v>6</v>
      </c>
      <c r="G17" s="3" t="s">
        <v>19</v>
      </c>
      <c r="H17" s="3" t="s">
        <v>137</v>
      </c>
      <c r="I17" s="3">
        <v>8.1999999999999993</v>
      </c>
      <c r="J17" s="3">
        <v>9.1</v>
      </c>
      <c r="K17" s="3">
        <v>8.6</v>
      </c>
      <c r="L17" s="3">
        <v>9</v>
      </c>
      <c r="M17" s="123">
        <f t="shared" si="0"/>
        <v>34.9</v>
      </c>
    </row>
    <row r="18" spans="1:13" ht="23.25" x14ac:dyDescent="0.25">
      <c r="A18" s="131">
        <v>14</v>
      </c>
      <c r="B18" s="49" t="s">
        <v>511</v>
      </c>
      <c r="C18" s="49" t="s">
        <v>512</v>
      </c>
      <c r="D18" s="44"/>
      <c r="E18" s="44">
        <v>2015</v>
      </c>
      <c r="F18" s="44">
        <v>6</v>
      </c>
      <c r="G18" s="3" t="s">
        <v>19</v>
      </c>
      <c r="H18" s="44"/>
      <c r="I18" s="113">
        <v>8.5</v>
      </c>
      <c r="J18" s="113">
        <v>7.8</v>
      </c>
      <c r="K18" s="113">
        <v>9.1</v>
      </c>
      <c r="L18" s="113">
        <v>9.5</v>
      </c>
      <c r="M18" s="123">
        <f t="shared" si="0"/>
        <v>34.9</v>
      </c>
    </row>
    <row r="19" spans="1:13" ht="23.25" x14ac:dyDescent="0.25">
      <c r="A19" s="131">
        <v>15</v>
      </c>
      <c r="B19" s="3" t="s">
        <v>287</v>
      </c>
      <c r="C19" s="3" t="s">
        <v>288</v>
      </c>
      <c r="D19" s="3" t="s">
        <v>289</v>
      </c>
      <c r="E19" s="3">
        <v>2015</v>
      </c>
      <c r="F19" s="3">
        <v>6</v>
      </c>
      <c r="G19" s="3" t="s">
        <v>19</v>
      </c>
      <c r="H19" s="3" t="s">
        <v>165</v>
      </c>
      <c r="I19" s="3">
        <v>8.8000000000000007</v>
      </c>
      <c r="J19" s="3">
        <v>8.5</v>
      </c>
      <c r="K19" s="3">
        <v>7.9</v>
      </c>
      <c r="L19" s="3">
        <v>9.4</v>
      </c>
      <c r="M19" s="123">
        <f t="shared" si="0"/>
        <v>34.6</v>
      </c>
    </row>
    <row r="20" spans="1:13" ht="23.25" x14ac:dyDescent="0.25">
      <c r="A20" s="131">
        <v>16</v>
      </c>
      <c r="B20" s="3" t="s">
        <v>67</v>
      </c>
      <c r="C20" s="3" t="s">
        <v>292</v>
      </c>
      <c r="D20" s="3" t="s">
        <v>293</v>
      </c>
      <c r="E20" s="3">
        <v>2015</v>
      </c>
      <c r="F20" s="3">
        <v>6</v>
      </c>
      <c r="G20" s="3" t="s">
        <v>19</v>
      </c>
      <c r="H20" s="3" t="s">
        <v>165</v>
      </c>
      <c r="I20" s="3">
        <v>8.6999999999999993</v>
      </c>
      <c r="J20" s="3">
        <v>9</v>
      </c>
      <c r="K20" s="3">
        <v>7.5</v>
      </c>
      <c r="L20" s="3">
        <v>9.4</v>
      </c>
      <c r="M20" s="123">
        <f t="shared" si="0"/>
        <v>34.6</v>
      </c>
    </row>
    <row r="21" spans="1:13" ht="30" x14ac:dyDescent="0.25">
      <c r="A21" s="131">
        <v>17</v>
      </c>
      <c r="B21" s="3" t="s">
        <v>173</v>
      </c>
      <c r="C21" s="3" t="s">
        <v>299</v>
      </c>
      <c r="D21" s="3" t="s">
        <v>300</v>
      </c>
      <c r="E21" s="3">
        <v>2015</v>
      </c>
      <c r="F21" s="3">
        <v>6</v>
      </c>
      <c r="G21" s="3" t="s">
        <v>19</v>
      </c>
      <c r="H21" s="3" t="s">
        <v>176</v>
      </c>
      <c r="I21" s="3">
        <v>8.3000000000000007</v>
      </c>
      <c r="J21" s="3">
        <v>8.5</v>
      </c>
      <c r="K21" s="3">
        <v>8.6999999999999993</v>
      </c>
      <c r="L21" s="3">
        <v>8.8000000000000007</v>
      </c>
      <c r="M21" s="123">
        <f t="shared" si="0"/>
        <v>34.299999999999997</v>
      </c>
    </row>
    <row r="22" spans="1:13" ht="23.25" x14ac:dyDescent="0.25">
      <c r="A22" s="131">
        <v>18</v>
      </c>
      <c r="B22" s="49" t="s">
        <v>519</v>
      </c>
      <c r="C22" s="49" t="s">
        <v>520</v>
      </c>
      <c r="D22" s="44"/>
      <c r="E22" s="44">
        <v>2015</v>
      </c>
      <c r="F22" s="44">
        <v>6</v>
      </c>
      <c r="G22" s="3" t="s">
        <v>19</v>
      </c>
      <c r="H22" s="44"/>
      <c r="I22" s="113">
        <v>8.4</v>
      </c>
      <c r="J22" s="113">
        <v>7.4</v>
      </c>
      <c r="K22" s="113">
        <v>8.8000000000000007</v>
      </c>
      <c r="L22" s="113">
        <v>9.6999999999999993</v>
      </c>
      <c r="M22" s="123">
        <f t="shared" si="0"/>
        <v>34.299999999999997</v>
      </c>
    </row>
    <row r="23" spans="1:13" ht="30" x14ac:dyDescent="0.25">
      <c r="A23" s="131">
        <v>19</v>
      </c>
      <c r="B23" s="3" t="s">
        <v>253</v>
      </c>
      <c r="C23" s="3" t="s">
        <v>254</v>
      </c>
      <c r="D23" s="3" t="s">
        <v>255</v>
      </c>
      <c r="E23" s="3">
        <v>2015</v>
      </c>
      <c r="F23" s="3">
        <v>6</v>
      </c>
      <c r="G23" s="3" t="s">
        <v>19</v>
      </c>
      <c r="H23" s="3" t="s">
        <v>115</v>
      </c>
      <c r="I23" s="3">
        <v>8.8000000000000007</v>
      </c>
      <c r="J23" s="3">
        <v>8.5</v>
      </c>
      <c r="K23" s="3">
        <v>8.5</v>
      </c>
      <c r="L23" s="3">
        <v>8.4</v>
      </c>
      <c r="M23" s="123">
        <f t="shared" si="0"/>
        <v>34.200000000000003</v>
      </c>
    </row>
    <row r="24" spans="1:13" ht="23.25" x14ac:dyDescent="0.25">
      <c r="A24" s="131">
        <v>20</v>
      </c>
      <c r="B24" s="3" t="s">
        <v>104</v>
      </c>
      <c r="C24" s="3" t="s">
        <v>279</v>
      </c>
      <c r="D24" s="3" t="s">
        <v>280</v>
      </c>
      <c r="E24" s="3">
        <v>2015</v>
      </c>
      <c r="F24" s="3">
        <v>6</v>
      </c>
      <c r="G24" s="3" t="s">
        <v>19</v>
      </c>
      <c r="H24" s="3" t="s">
        <v>62</v>
      </c>
      <c r="I24" s="3">
        <v>8.6999999999999993</v>
      </c>
      <c r="J24" s="3">
        <v>8.3000000000000007</v>
      </c>
      <c r="K24" s="3">
        <v>8.5</v>
      </c>
      <c r="L24" s="3">
        <v>8.6999999999999993</v>
      </c>
      <c r="M24" s="123">
        <f t="shared" si="0"/>
        <v>34.200000000000003</v>
      </c>
    </row>
    <row r="25" spans="1:13" ht="23.25" x14ac:dyDescent="0.25">
      <c r="A25" s="131">
        <v>21</v>
      </c>
      <c r="B25" s="3" t="s">
        <v>265</v>
      </c>
      <c r="C25" s="3" t="s">
        <v>266</v>
      </c>
      <c r="D25" s="3" t="s">
        <v>267</v>
      </c>
      <c r="E25" s="3">
        <v>2015</v>
      </c>
      <c r="F25" s="3">
        <v>6</v>
      </c>
      <c r="G25" s="3" t="s">
        <v>19</v>
      </c>
      <c r="H25" s="3" t="s">
        <v>62</v>
      </c>
      <c r="I25" s="3">
        <v>9.1</v>
      </c>
      <c r="J25" s="3">
        <v>8.4</v>
      </c>
      <c r="K25" s="3">
        <v>8</v>
      </c>
      <c r="L25" s="3">
        <v>8.3000000000000007</v>
      </c>
      <c r="M25" s="123">
        <f t="shared" si="0"/>
        <v>33.799999999999997</v>
      </c>
    </row>
    <row r="26" spans="1:13" ht="23.25" x14ac:dyDescent="0.25">
      <c r="A26" s="131">
        <v>22</v>
      </c>
      <c r="B26" s="3" t="s">
        <v>308</v>
      </c>
      <c r="C26" s="3" t="s">
        <v>309</v>
      </c>
      <c r="D26" s="3" t="s">
        <v>310</v>
      </c>
      <c r="E26" s="3">
        <v>2015</v>
      </c>
      <c r="F26" s="3">
        <v>6</v>
      </c>
      <c r="G26" s="3" t="s">
        <v>19</v>
      </c>
      <c r="H26" s="3" t="s">
        <v>62</v>
      </c>
      <c r="I26" s="3">
        <v>8.4</v>
      </c>
      <c r="J26" s="3">
        <v>8.6999999999999993</v>
      </c>
      <c r="K26" s="3">
        <v>8.6999999999999993</v>
      </c>
      <c r="L26" s="3">
        <v>7.8</v>
      </c>
      <c r="M26" s="123">
        <f t="shared" si="0"/>
        <v>33.6</v>
      </c>
    </row>
    <row r="27" spans="1:13" ht="30" x14ac:dyDescent="0.25">
      <c r="A27" s="131">
        <v>23</v>
      </c>
      <c r="B27" s="3" t="s">
        <v>294</v>
      </c>
      <c r="C27" s="3" t="s">
        <v>295</v>
      </c>
      <c r="D27" s="3" t="s">
        <v>296</v>
      </c>
      <c r="E27" s="3">
        <v>2015</v>
      </c>
      <c r="F27" s="3">
        <v>6</v>
      </c>
      <c r="G27" s="3" t="s">
        <v>19</v>
      </c>
      <c r="H27" s="3" t="s">
        <v>110</v>
      </c>
      <c r="I27" s="3">
        <v>8.1</v>
      </c>
      <c r="J27" s="3">
        <v>8.9</v>
      </c>
      <c r="K27" s="3">
        <v>8.9</v>
      </c>
      <c r="L27" s="3">
        <v>7.6</v>
      </c>
      <c r="M27" s="123">
        <f t="shared" si="0"/>
        <v>33.5</v>
      </c>
    </row>
    <row r="28" spans="1:13" ht="23.25" x14ac:dyDescent="0.25">
      <c r="A28" s="131">
        <v>24</v>
      </c>
      <c r="B28" s="49" t="s">
        <v>530</v>
      </c>
      <c r="C28" s="49" t="s">
        <v>531</v>
      </c>
      <c r="D28" s="44"/>
      <c r="E28" s="44">
        <v>2015</v>
      </c>
      <c r="F28" s="44">
        <v>6</v>
      </c>
      <c r="G28" s="3" t="s">
        <v>19</v>
      </c>
      <c r="H28" s="44"/>
      <c r="I28" s="113">
        <v>8</v>
      </c>
      <c r="J28" s="113">
        <v>8.6</v>
      </c>
      <c r="K28" s="113">
        <v>8.4</v>
      </c>
      <c r="L28" s="113">
        <v>8</v>
      </c>
      <c r="M28" s="123">
        <f t="shared" si="0"/>
        <v>33</v>
      </c>
    </row>
    <row r="29" spans="1:13" ht="30" x14ac:dyDescent="0.25">
      <c r="A29" s="131">
        <v>25</v>
      </c>
      <c r="B29" s="3" t="s">
        <v>290</v>
      </c>
      <c r="C29" s="3" t="s">
        <v>291</v>
      </c>
      <c r="D29" s="19">
        <v>42271</v>
      </c>
      <c r="E29" s="3">
        <v>2015</v>
      </c>
      <c r="F29" s="3">
        <v>6</v>
      </c>
      <c r="G29" s="3" t="s">
        <v>19</v>
      </c>
      <c r="H29" s="3" t="s">
        <v>115</v>
      </c>
      <c r="I29" s="3">
        <v>7.9</v>
      </c>
      <c r="J29" s="3">
        <v>7.8</v>
      </c>
      <c r="K29" s="3">
        <v>8.6</v>
      </c>
      <c r="L29" s="3">
        <v>8.3000000000000007</v>
      </c>
      <c r="M29" s="123">
        <f t="shared" si="0"/>
        <v>32.599999999999994</v>
      </c>
    </row>
    <row r="30" spans="1:13" ht="23.25" x14ac:dyDescent="0.25">
      <c r="A30" s="131">
        <v>26</v>
      </c>
      <c r="B30" s="49" t="s">
        <v>521</v>
      </c>
      <c r="C30" s="49" t="s">
        <v>522</v>
      </c>
      <c r="D30" s="44"/>
      <c r="E30" s="44">
        <v>2015</v>
      </c>
      <c r="F30" s="44">
        <v>6</v>
      </c>
      <c r="G30" s="3" t="s">
        <v>19</v>
      </c>
      <c r="H30" s="44"/>
      <c r="I30" s="113">
        <v>7.5</v>
      </c>
      <c r="J30" s="113">
        <v>8.6999999999999993</v>
      </c>
      <c r="K30" s="113">
        <v>7.5</v>
      </c>
      <c r="L30" s="113">
        <v>7.8</v>
      </c>
      <c r="M30" s="123">
        <f t="shared" si="0"/>
        <v>31.5</v>
      </c>
    </row>
    <row r="31" spans="1:13" ht="23.25" x14ac:dyDescent="0.25">
      <c r="A31" s="131">
        <v>27</v>
      </c>
      <c r="B31" s="49" t="s">
        <v>506</v>
      </c>
      <c r="C31" s="49" t="s">
        <v>507</v>
      </c>
      <c r="D31" s="44"/>
      <c r="E31" s="44">
        <v>2015</v>
      </c>
      <c r="F31" s="44">
        <v>6</v>
      </c>
      <c r="G31" s="3" t="s">
        <v>19</v>
      </c>
      <c r="H31" s="44"/>
      <c r="I31" s="49">
        <v>9.1</v>
      </c>
      <c r="J31" s="49">
        <v>9.1</v>
      </c>
      <c r="K31" s="44">
        <v>9.1</v>
      </c>
      <c r="L31" s="44">
        <v>4</v>
      </c>
      <c r="M31" s="123">
        <f t="shared" si="0"/>
        <v>31.299999999999997</v>
      </c>
    </row>
    <row r="32" spans="1:13" ht="23.25" x14ac:dyDescent="0.25">
      <c r="A32" s="131">
        <v>28</v>
      </c>
      <c r="B32" s="49" t="s">
        <v>516</v>
      </c>
      <c r="C32" s="49" t="s">
        <v>517</v>
      </c>
      <c r="D32" s="44"/>
      <c r="E32" s="44">
        <v>2015</v>
      </c>
      <c r="F32" s="44">
        <v>6</v>
      </c>
      <c r="G32" s="3" t="s">
        <v>19</v>
      </c>
      <c r="H32" s="44"/>
      <c r="I32" s="113">
        <v>8.5</v>
      </c>
      <c r="J32" s="113">
        <v>5</v>
      </c>
      <c r="K32" s="113">
        <v>7.7</v>
      </c>
      <c r="L32" s="113">
        <v>9.6999999999999993</v>
      </c>
      <c r="M32" s="123">
        <f t="shared" si="0"/>
        <v>30.9</v>
      </c>
    </row>
    <row r="33" spans="1:13" ht="23.25" x14ac:dyDescent="0.25">
      <c r="A33" s="131">
        <v>29</v>
      </c>
      <c r="B33" s="49" t="s">
        <v>504</v>
      </c>
      <c r="C33" s="49" t="s">
        <v>505</v>
      </c>
      <c r="D33" s="44"/>
      <c r="E33" s="44">
        <v>2015</v>
      </c>
      <c r="F33" s="44">
        <v>6</v>
      </c>
      <c r="G33" s="3" t="s">
        <v>19</v>
      </c>
      <c r="H33" s="44"/>
      <c r="I33" s="49">
        <v>8</v>
      </c>
      <c r="J33" s="44">
        <v>7.7</v>
      </c>
      <c r="K33" s="44">
        <v>7.5</v>
      </c>
      <c r="L33" s="44">
        <v>7</v>
      </c>
      <c r="M33" s="123">
        <f t="shared" si="0"/>
        <v>30.2</v>
      </c>
    </row>
    <row r="34" spans="1:13" ht="23.25" x14ac:dyDescent="0.25">
      <c r="A34" s="131">
        <v>30</v>
      </c>
      <c r="B34" s="3" t="s">
        <v>262</v>
      </c>
      <c r="C34" s="3" t="s">
        <v>263</v>
      </c>
      <c r="D34" s="3" t="s">
        <v>264</v>
      </c>
      <c r="E34" s="3">
        <v>2015</v>
      </c>
      <c r="F34" s="3">
        <v>6</v>
      </c>
      <c r="G34" s="3" t="s">
        <v>19</v>
      </c>
      <c r="H34" s="3" t="s">
        <v>129</v>
      </c>
      <c r="I34" s="3">
        <v>8</v>
      </c>
      <c r="J34" s="3">
        <v>5</v>
      </c>
      <c r="K34" s="3">
        <v>1</v>
      </c>
      <c r="L34" s="3">
        <v>8</v>
      </c>
      <c r="M34" s="123">
        <f t="shared" si="0"/>
        <v>22</v>
      </c>
    </row>
    <row r="35" spans="1:13" ht="23.25" x14ac:dyDescent="0.25">
      <c r="A35" s="131">
        <v>31</v>
      </c>
      <c r="B35" s="3" t="s">
        <v>268</v>
      </c>
      <c r="C35" s="3" t="s">
        <v>269</v>
      </c>
      <c r="D35" s="3" t="s">
        <v>270</v>
      </c>
      <c r="E35" s="3">
        <v>2015</v>
      </c>
      <c r="F35" s="3">
        <v>6</v>
      </c>
      <c r="G35" s="3" t="s">
        <v>19</v>
      </c>
      <c r="H35" s="3" t="s">
        <v>62</v>
      </c>
      <c r="I35" s="3">
        <v>8.4</v>
      </c>
      <c r="J35" s="3">
        <v>7</v>
      </c>
      <c r="K35" s="3">
        <v>1</v>
      </c>
      <c r="L35" s="3">
        <v>4</v>
      </c>
      <c r="M35" s="123">
        <f t="shared" si="0"/>
        <v>20.399999999999999</v>
      </c>
    </row>
  </sheetData>
  <autoFilter ref="A4:M35" xr:uid="{161F6AC5-1AB6-4736-9E29-3AB3653376D0}">
    <sortState xmlns:xlrd2="http://schemas.microsoft.com/office/spreadsheetml/2017/richdata2" ref="A5:M35">
      <sortCondition descending="1" ref="M4:M35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47DF-59FC-4AD5-832B-258BC58DA03D}">
  <dimension ref="A1:Z26"/>
  <sheetViews>
    <sheetView zoomScale="70" zoomScaleNormal="70" workbookViewId="0">
      <selection activeCell="E9" sqref="E9"/>
    </sheetView>
  </sheetViews>
  <sheetFormatPr baseColWidth="10" defaultRowHeight="15" x14ac:dyDescent="0.25"/>
  <cols>
    <col min="1" max="1" width="15.85546875" customWidth="1"/>
    <col min="2" max="3" width="17.140625" style="20" customWidth="1"/>
    <col min="4" max="5" width="17.140625" style="6" customWidth="1"/>
    <col min="6" max="6" width="10.85546875" style="6" customWidth="1"/>
    <col min="7" max="7" width="17.140625" style="6" customWidth="1"/>
    <col min="8" max="8" width="18.7109375" style="6" customWidth="1"/>
    <col min="9" max="12" width="13" customWidth="1"/>
    <col min="13" max="13" width="10.7109375" customWidth="1"/>
    <col min="14" max="25" width="4.5703125" customWidth="1"/>
    <col min="26" max="26" width="6.7109375" customWidth="1"/>
  </cols>
  <sheetData>
    <row r="1" spans="1:26" ht="33.75" x14ac:dyDescent="0.5">
      <c r="A1" s="154" t="s">
        <v>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26" s="9" customFormat="1" ht="47.25" customHeight="1" x14ac:dyDescent="0.25">
      <c r="A4" s="114" t="s">
        <v>7</v>
      </c>
      <c r="B4" s="115" t="s">
        <v>0</v>
      </c>
      <c r="C4" s="116" t="s">
        <v>1</v>
      </c>
      <c r="D4" s="117" t="s">
        <v>15</v>
      </c>
      <c r="E4" s="118" t="s">
        <v>5</v>
      </c>
      <c r="F4" s="116" t="s">
        <v>14</v>
      </c>
      <c r="G4" s="116" t="s">
        <v>12</v>
      </c>
      <c r="H4" s="119" t="s">
        <v>4</v>
      </c>
      <c r="I4" s="120" t="s">
        <v>467</v>
      </c>
      <c r="J4" s="121" t="s">
        <v>468</v>
      </c>
      <c r="K4" s="121" t="s">
        <v>469</v>
      </c>
      <c r="L4" s="121" t="s">
        <v>470</v>
      </c>
      <c r="M4" s="114" t="s">
        <v>2</v>
      </c>
    </row>
    <row r="5" spans="1:26" ht="37.5" customHeight="1" x14ac:dyDescent="0.25">
      <c r="A5" s="136">
        <v>1</v>
      </c>
      <c r="B5" s="102" t="s">
        <v>202</v>
      </c>
      <c r="C5" s="102" t="s">
        <v>203</v>
      </c>
      <c r="D5" s="102" t="s">
        <v>204</v>
      </c>
      <c r="E5" s="102">
        <v>2014</v>
      </c>
      <c r="F5" s="102">
        <v>7</v>
      </c>
      <c r="G5" s="102" t="s">
        <v>19</v>
      </c>
      <c r="H5" s="102" t="s">
        <v>129</v>
      </c>
      <c r="I5" s="102">
        <v>9.1999999999999993</v>
      </c>
      <c r="J5" s="102">
        <v>9.3000000000000007</v>
      </c>
      <c r="K5" s="102">
        <v>9.6999999999999993</v>
      </c>
      <c r="L5" s="102">
        <v>9.8000000000000007</v>
      </c>
      <c r="M5" s="123">
        <f t="shared" ref="M5:M26" si="0">SUM(I5:L5)</f>
        <v>38</v>
      </c>
    </row>
    <row r="6" spans="1:26" ht="37.5" customHeight="1" x14ac:dyDescent="0.25">
      <c r="A6" s="136">
        <v>2</v>
      </c>
      <c r="B6" s="102" t="s">
        <v>246</v>
      </c>
      <c r="C6" s="102" t="s">
        <v>247</v>
      </c>
      <c r="D6" s="102" t="s">
        <v>248</v>
      </c>
      <c r="E6" s="102">
        <v>2014</v>
      </c>
      <c r="F6" s="102">
        <v>7</v>
      </c>
      <c r="G6" s="102" t="s">
        <v>19</v>
      </c>
      <c r="H6" s="102" t="s">
        <v>129</v>
      </c>
      <c r="I6" s="102">
        <v>9.1</v>
      </c>
      <c r="J6" s="102">
        <v>9.1999999999999993</v>
      </c>
      <c r="K6" s="102">
        <v>9.6999999999999993</v>
      </c>
      <c r="L6" s="102">
        <v>9.8000000000000007</v>
      </c>
      <c r="M6" s="123">
        <f t="shared" si="0"/>
        <v>37.799999999999997</v>
      </c>
    </row>
    <row r="7" spans="1:26" ht="37.5" customHeight="1" x14ac:dyDescent="0.25">
      <c r="A7" s="136">
        <v>3</v>
      </c>
      <c r="B7" s="105" t="s">
        <v>231</v>
      </c>
      <c r="C7" s="105" t="s">
        <v>508</v>
      </c>
      <c r="D7" s="102"/>
      <c r="E7" s="102">
        <v>2014</v>
      </c>
      <c r="F7" s="102">
        <v>7</v>
      </c>
      <c r="G7" s="102"/>
      <c r="H7" s="102"/>
      <c r="I7" s="102">
        <v>8.9</v>
      </c>
      <c r="J7" s="102">
        <v>9.1999999999999993</v>
      </c>
      <c r="K7" s="102">
        <v>9.6</v>
      </c>
      <c r="L7" s="102">
        <v>9.9</v>
      </c>
      <c r="M7" s="123">
        <f t="shared" si="0"/>
        <v>37.6</v>
      </c>
    </row>
    <row r="8" spans="1:26" ht="37.5" customHeight="1" x14ac:dyDescent="0.25">
      <c r="A8" s="136">
        <v>4</v>
      </c>
      <c r="B8" s="102" t="s">
        <v>243</v>
      </c>
      <c r="C8" s="102" t="s">
        <v>244</v>
      </c>
      <c r="D8" s="102" t="s">
        <v>245</v>
      </c>
      <c r="E8" s="102">
        <v>2014</v>
      </c>
      <c r="F8" s="102">
        <v>7</v>
      </c>
      <c r="G8" s="102" t="s">
        <v>19</v>
      </c>
      <c r="H8" s="102" t="s">
        <v>228</v>
      </c>
      <c r="I8" s="102">
        <v>8.8000000000000007</v>
      </c>
      <c r="J8" s="102">
        <v>8.9</v>
      </c>
      <c r="K8" s="102">
        <v>9.6</v>
      </c>
      <c r="L8" s="102">
        <v>9.8000000000000007</v>
      </c>
      <c r="M8" s="123">
        <f t="shared" si="0"/>
        <v>37.100000000000009</v>
      </c>
    </row>
    <row r="9" spans="1:26" ht="30" x14ac:dyDescent="0.25">
      <c r="A9" s="122">
        <v>5</v>
      </c>
      <c r="B9" s="3" t="s">
        <v>236</v>
      </c>
      <c r="C9" s="3" t="s">
        <v>237</v>
      </c>
      <c r="D9" s="19">
        <v>41870</v>
      </c>
      <c r="E9" s="3">
        <v>2014</v>
      </c>
      <c r="F9" s="3">
        <v>7</v>
      </c>
      <c r="G9" s="3" t="s">
        <v>19</v>
      </c>
      <c r="H9" s="3" t="s">
        <v>238</v>
      </c>
      <c r="I9" s="3">
        <v>8.8000000000000007</v>
      </c>
      <c r="J9" s="3">
        <v>9.4</v>
      </c>
      <c r="K9" s="3">
        <v>9.8000000000000007</v>
      </c>
      <c r="L9" s="3">
        <v>9</v>
      </c>
      <c r="M9" s="123">
        <f t="shared" si="0"/>
        <v>37</v>
      </c>
    </row>
    <row r="10" spans="1:26" ht="30" x14ac:dyDescent="0.25">
      <c r="A10" s="122">
        <v>6</v>
      </c>
      <c r="B10" s="3" t="s">
        <v>121</v>
      </c>
      <c r="C10" s="3" t="s">
        <v>234</v>
      </c>
      <c r="D10" s="3" t="s">
        <v>235</v>
      </c>
      <c r="E10" s="3">
        <v>2014</v>
      </c>
      <c r="F10" s="3">
        <v>7</v>
      </c>
      <c r="G10" s="3" t="s">
        <v>19</v>
      </c>
      <c r="H10" s="3" t="s">
        <v>137</v>
      </c>
      <c r="I10" s="3">
        <v>8.4</v>
      </c>
      <c r="J10" s="3">
        <v>9.4</v>
      </c>
      <c r="K10" s="3">
        <v>8.9</v>
      </c>
      <c r="L10" s="3">
        <v>9.8000000000000007</v>
      </c>
      <c r="M10" s="123">
        <f t="shared" si="0"/>
        <v>36.5</v>
      </c>
    </row>
    <row r="11" spans="1:26" ht="21" x14ac:dyDescent="0.25">
      <c r="A11" s="122">
        <v>7</v>
      </c>
      <c r="B11" s="3" t="s">
        <v>229</v>
      </c>
      <c r="C11" s="3" t="s">
        <v>33</v>
      </c>
      <c r="D11" s="3" t="s">
        <v>230</v>
      </c>
      <c r="E11" s="3">
        <v>2014</v>
      </c>
      <c r="F11" s="3">
        <v>7</v>
      </c>
      <c r="G11" s="3" t="s">
        <v>19</v>
      </c>
      <c r="H11" s="3" t="s">
        <v>62</v>
      </c>
      <c r="I11" s="3">
        <v>9.1</v>
      </c>
      <c r="J11" s="3">
        <v>9</v>
      </c>
      <c r="K11" s="3">
        <v>9.1</v>
      </c>
      <c r="L11" s="3">
        <v>9.1999999999999993</v>
      </c>
      <c r="M11" s="123">
        <f t="shared" si="0"/>
        <v>36.400000000000006</v>
      </c>
    </row>
    <row r="12" spans="1:26" ht="21" x14ac:dyDescent="0.25">
      <c r="A12" s="122">
        <v>8</v>
      </c>
      <c r="B12" s="3" t="s">
        <v>130</v>
      </c>
      <c r="C12" s="3" t="s">
        <v>73</v>
      </c>
      <c r="D12" s="3" t="s">
        <v>198</v>
      </c>
      <c r="E12" s="3">
        <v>2014</v>
      </c>
      <c r="F12" s="3">
        <v>7</v>
      </c>
      <c r="G12" s="3" t="s">
        <v>19</v>
      </c>
      <c r="H12" s="3" t="s">
        <v>133</v>
      </c>
      <c r="I12" s="3">
        <v>9</v>
      </c>
      <c r="J12" s="3">
        <v>8.6</v>
      </c>
      <c r="K12" s="3">
        <v>9.1</v>
      </c>
      <c r="L12" s="3">
        <v>9.4</v>
      </c>
      <c r="M12" s="123">
        <f t="shared" si="0"/>
        <v>36.1</v>
      </c>
    </row>
    <row r="13" spans="1:26" ht="21" x14ac:dyDescent="0.25">
      <c r="A13" s="122">
        <v>9</v>
      </c>
      <c r="B13" s="3" t="s">
        <v>87</v>
      </c>
      <c r="C13" s="3" t="s">
        <v>108</v>
      </c>
      <c r="D13" s="3" t="s">
        <v>199</v>
      </c>
      <c r="E13" s="3">
        <v>2014</v>
      </c>
      <c r="F13" s="3">
        <v>7</v>
      </c>
      <c r="G13" s="3" t="s">
        <v>19</v>
      </c>
      <c r="H13" s="3" t="s">
        <v>62</v>
      </c>
      <c r="I13" s="3">
        <v>9</v>
      </c>
      <c r="J13" s="3">
        <v>9.9</v>
      </c>
      <c r="K13" s="3">
        <v>8.8000000000000007</v>
      </c>
      <c r="L13" s="3">
        <v>8.4</v>
      </c>
      <c r="M13" s="123">
        <f t="shared" si="0"/>
        <v>36.1</v>
      </c>
    </row>
    <row r="14" spans="1:26" ht="30" x14ac:dyDescent="0.25">
      <c r="A14" s="122">
        <v>10</v>
      </c>
      <c r="B14" s="3" t="s">
        <v>216</v>
      </c>
      <c r="C14" s="3" t="s">
        <v>217</v>
      </c>
      <c r="D14" s="3" t="s">
        <v>218</v>
      </c>
      <c r="E14" s="3">
        <v>2014</v>
      </c>
      <c r="F14" s="3">
        <v>7</v>
      </c>
      <c r="G14" s="3" t="s">
        <v>19</v>
      </c>
      <c r="H14" s="3" t="s">
        <v>129</v>
      </c>
      <c r="I14" s="3">
        <v>8.6</v>
      </c>
      <c r="J14" s="3">
        <v>9</v>
      </c>
      <c r="K14" s="3">
        <v>8.6</v>
      </c>
      <c r="L14" s="3">
        <v>9.8000000000000007</v>
      </c>
      <c r="M14" s="123">
        <f t="shared" si="0"/>
        <v>36</v>
      </c>
    </row>
    <row r="15" spans="1:26" ht="30" x14ac:dyDescent="0.25">
      <c r="A15" s="122">
        <v>11</v>
      </c>
      <c r="B15" s="3" t="s">
        <v>121</v>
      </c>
      <c r="C15" s="3" t="s">
        <v>232</v>
      </c>
      <c r="D15" s="3" t="s">
        <v>233</v>
      </c>
      <c r="E15" s="3">
        <v>2014</v>
      </c>
      <c r="F15" s="3">
        <v>7</v>
      </c>
      <c r="G15" s="3" t="s">
        <v>19</v>
      </c>
      <c r="H15" s="3" t="s">
        <v>176</v>
      </c>
      <c r="I15" s="3">
        <v>8.5</v>
      </c>
      <c r="J15" s="3">
        <v>8.6999999999999993</v>
      </c>
      <c r="K15" s="3">
        <v>9.6</v>
      </c>
      <c r="L15" s="3">
        <v>9.1999999999999993</v>
      </c>
      <c r="M15" s="123">
        <f t="shared" si="0"/>
        <v>36</v>
      </c>
    </row>
    <row r="16" spans="1:26" ht="21" x14ac:dyDescent="0.25">
      <c r="A16" s="122">
        <v>12</v>
      </c>
      <c r="B16" s="3" t="s">
        <v>225</v>
      </c>
      <c r="C16" s="3" t="s">
        <v>226</v>
      </c>
      <c r="D16" s="3" t="s">
        <v>227</v>
      </c>
      <c r="E16" s="3">
        <v>2014</v>
      </c>
      <c r="F16" s="3">
        <v>7</v>
      </c>
      <c r="G16" s="3" t="s">
        <v>19</v>
      </c>
      <c r="H16" s="3" t="s">
        <v>228</v>
      </c>
      <c r="I16" s="3">
        <v>8.5</v>
      </c>
      <c r="J16" s="3">
        <v>8.3000000000000007</v>
      </c>
      <c r="K16" s="3">
        <v>9.4</v>
      </c>
      <c r="L16" s="3">
        <v>9.6</v>
      </c>
      <c r="M16" s="123">
        <f t="shared" si="0"/>
        <v>35.800000000000004</v>
      </c>
    </row>
    <row r="17" spans="1:13" ht="30" x14ac:dyDescent="0.25">
      <c r="A17" s="122">
        <v>13</v>
      </c>
      <c r="B17" s="3" t="s">
        <v>205</v>
      </c>
      <c r="C17" s="3" t="s">
        <v>73</v>
      </c>
      <c r="D17" s="3" t="s">
        <v>206</v>
      </c>
      <c r="E17" s="3">
        <v>2014</v>
      </c>
      <c r="F17" s="3">
        <v>7</v>
      </c>
      <c r="G17" s="3" t="s">
        <v>19</v>
      </c>
      <c r="H17" s="3" t="s">
        <v>165</v>
      </c>
      <c r="I17" s="3">
        <v>8.4</v>
      </c>
      <c r="J17" s="3">
        <v>8.6</v>
      </c>
      <c r="K17" s="3">
        <v>9</v>
      </c>
      <c r="L17" s="3">
        <v>9.8000000000000007</v>
      </c>
      <c r="M17" s="123">
        <f t="shared" si="0"/>
        <v>35.799999999999997</v>
      </c>
    </row>
    <row r="18" spans="1:13" ht="30" x14ac:dyDescent="0.25">
      <c r="A18" s="122">
        <v>14</v>
      </c>
      <c r="B18" s="3" t="s">
        <v>70</v>
      </c>
      <c r="C18" s="3" t="s">
        <v>33</v>
      </c>
      <c r="D18" s="3" t="s">
        <v>230</v>
      </c>
      <c r="E18" s="3">
        <v>2014</v>
      </c>
      <c r="F18" s="3">
        <v>7</v>
      </c>
      <c r="G18" s="3" t="s">
        <v>19</v>
      </c>
      <c r="H18" s="3" t="s">
        <v>165</v>
      </c>
      <c r="I18" s="3">
        <v>8.1999999999999993</v>
      </c>
      <c r="J18" s="3">
        <v>8.9</v>
      </c>
      <c r="K18" s="3">
        <v>8.6</v>
      </c>
      <c r="L18" s="3">
        <v>9.6</v>
      </c>
      <c r="M18" s="123">
        <f t="shared" si="0"/>
        <v>35.300000000000004</v>
      </c>
    </row>
    <row r="19" spans="1:13" ht="30" x14ac:dyDescent="0.25">
      <c r="A19" s="122">
        <v>15</v>
      </c>
      <c r="B19" s="3" t="s">
        <v>219</v>
      </c>
      <c r="C19" s="3" t="s">
        <v>220</v>
      </c>
      <c r="D19" s="3" t="s">
        <v>221</v>
      </c>
      <c r="E19" s="3">
        <v>2014</v>
      </c>
      <c r="F19" s="3">
        <v>7</v>
      </c>
      <c r="G19" s="3" t="s">
        <v>19</v>
      </c>
      <c r="H19" s="3" t="s">
        <v>176</v>
      </c>
      <c r="I19" s="3">
        <v>8.5</v>
      </c>
      <c r="J19" s="3">
        <v>8.6999999999999993</v>
      </c>
      <c r="K19" s="3">
        <v>8.6999999999999993</v>
      </c>
      <c r="L19" s="3">
        <v>9.1999999999999993</v>
      </c>
      <c r="M19" s="123">
        <f t="shared" si="0"/>
        <v>35.099999999999994</v>
      </c>
    </row>
    <row r="20" spans="1:13" ht="30" x14ac:dyDescent="0.25">
      <c r="A20" s="122">
        <v>16</v>
      </c>
      <c r="B20" s="3" t="s">
        <v>195</v>
      </c>
      <c r="C20" s="3" t="s">
        <v>196</v>
      </c>
      <c r="D20" s="3" t="s">
        <v>197</v>
      </c>
      <c r="E20" s="3">
        <v>2014</v>
      </c>
      <c r="F20" s="3">
        <v>7</v>
      </c>
      <c r="G20" s="3" t="s">
        <v>19</v>
      </c>
      <c r="H20" s="3" t="s">
        <v>137</v>
      </c>
      <c r="I20" s="3">
        <v>8.1</v>
      </c>
      <c r="J20" s="3">
        <v>8.6999999999999993</v>
      </c>
      <c r="K20" s="3">
        <v>9.1</v>
      </c>
      <c r="L20" s="3">
        <v>9</v>
      </c>
      <c r="M20" s="123">
        <f t="shared" si="0"/>
        <v>34.9</v>
      </c>
    </row>
    <row r="21" spans="1:13" ht="30" x14ac:dyDescent="0.25">
      <c r="A21" s="122">
        <v>17</v>
      </c>
      <c r="B21" s="3" t="s">
        <v>200</v>
      </c>
      <c r="C21" s="3" t="s">
        <v>143</v>
      </c>
      <c r="D21" s="3" t="s">
        <v>201</v>
      </c>
      <c r="E21" s="3">
        <v>2014</v>
      </c>
      <c r="F21" s="3">
        <v>7</v>
      </c>
      <c r="G21" s="3" t="s">
        <v>19</v>
      </c>
      <c r="H21" s="3" t="s">
        <v>176</v>
      </c>
      <c r="I21" s="3">
        <v>9.6</v>
      </c>
      <c r="J21" s="3">
        <v>8.8000000000000007</v>
      </c>
      <c r="K21" s="3">
        <v>9</v>
      </c>
      <c r="L21" s="3">
        <v>7.5</v>
      </c>
      <c r="M21" s="123">
        <f t="shared" si="0"/>
        <v>34.9</v>
      </c>
    </row>
    <row r="22" spans="1:13" ht="21" x14ac:dyDescent="0.25">
      <c r="A22" s="122">
        <v>18</v>
      </c>
      <c r="B22" s="3" t="s">
        <v>239</v>
      </c>
      <c r="C22" s="3" t="s">
        <v>240</v>
      </c>
      <c r="D22" s="3" t="s">
        <v>241</v>
      </c>
      <c r="E22" s="3">
        <v>2014</v>
      </c>
      <c r="F22" s="3">
        <v>7</v>
      </c>
      <c r="G22" s="3" t="s">
        <v>19</v>
      </c>
      <c r="H22" s="3" t="s">
        <v>228</v>
      </c>
      <c r="I22" s="3">
        <v>8.3000000000000007</v>
      </c>
      <c r="J22" s="3">
        <v>8.1999999999999993</v>
      </c>
      <c r="K22" s="3">
        <v>8.6</v>
      </c>
      <c r="L22" s="3">
        <v>9.6</v>
      </c>
      <c r="M22" s="123">
        <f t="shared" si="0"/>
        <v>34.700000000000003</v>
      </c>
    </row>
    <row r="23" spans="1:13" ht="30" x14ac:dyDescent="0.25">
      <c r="A23" s="122">
        <v>19</v>
      </c>
      <c r="B23" s="3" t="s">
        <v>207</v>
      </c>
      <c r="C23" s="3" t="s">
        <v>208</v>
      </c>
      <c r="D23" s="3" t="s">
        <v>209</v>
      </c>
      <c r="E23" s="3">
        <v>2014</v>
      </c>
      <c r="F23" s="3">
        <v>7</v>
      </c>
      <c r="G23" s="3" t="s">
        <v>19</v>
      </c>
      <c r="H23" s="3" t="s">
        <v>115</v>
      </c>
      <c r="I23" s="3">
        <v>8.3000000000000007</v>
      </c>
      <c r="J23" s="3">
        <v>7.7</v>
      </c>
      <c r="K23" s="3">
        <v>8.8000000000000007</v>
      </c>
      <c r="L23" s="3">
        <v>9.8000000000000007</v>
      </c>
      <c r="M23" s="123">
        <f t="shared" si="0"/>
        <v>34.6</v>
      </c>
    </row>
    <row r="24" spans="1:13" ht="30" x14ac:dyDescent="0.25">
      <c r="A24" s="122">
        <v>20</v>
      </c>
      <c r="B24" s="3" t="s">
        <v>213</v>
      </c>
      <c r="C24" s="3" t="s">
        <v>214</v>
      </c>
      <c r="D24" s="3" t="s">
        <v>215</v>
      </c>
      <c r="E24" s="3">
        <v>2014</v>
      </c>
      <c r="F24" s="3">
        <v>7</v>
      </c>
      <c r="G24" s="3" t="s">
        <v>19</v>
      </c>
      <c r="H24" s="3" t="s">
        <v>176</v>
      </c>
      <c r="I24" s="3">
        <v>8.4</v>
      </c>
      <c r="J24" s="3">
        <v>8.1999999999999993</v>
      </c>
      <c r="K24" s="3">
        <v>8.8000000000000007</v>
      </c>
      <c r="L24" s="3">
        <v>9.1999999999999993</v>
      </c>
      <c r="M24" s="123">
        <f t="shared" si="0"/>
        <v>34.6</v>
      </c>
    </row>
    <row r="25" spans="1:13" ht="21" x14ac:dyDescent="0.25">
      <c r="A25" s="122">
        <v>21</v>
      </c>
      <c r="B25" s="3" t="s">
        <v>242</v>
      </c>
      <c r="C25" s="3" t="s">
        <v>47</v>
      </c>
      <c r="D25" s="3" t="s">
        <v>241</v>
      </c>
      <c r="E25" s="3">
        <v>2014</v>
      </c>
      <c r="F25" s="3">
        <v>7</v>
      </c>
      <c r="G25" s="3" t="s">
        <v>19</v>
      </c>
      <c r="H25" s="3" t="s">
        <v>133</v>
      </c>
      <c r="I25" s="3">
        <v>8.3000000000000007</v>
      </c>
      <c r="J25" s="3">
        <v>8.6999999999999993</v>
      </c>
      <c r="K25" s="3">
        <v>8.4</v>
      </c>
      <c r="L25" s="3">
        <v>9.1999999999999993</v>
      </c>
      <c r="M25" s="123">
        <f t="shared" si="0"/>
        <v>34.599999999999994</v>
      </c>
    </row>
    <row r="26" spans="1:13" ht="30" x14ac:dyDescent="0.25">
      <c r="A26" s="122">
        <v>22</v>
      </c>
      <c r="B26" s="3" t="s">
        <v>211</v>
      </c>
      <c r="C26" s="3" t="s">
        <v>210</v>
      </c>
      <c r="D26" s="3" t="s">
        <v>212</v>
      </c>
      <c r="E26" s="3">
        <v>2014</v>
      </c>
      <c r="F26" s="3">
        <v>7</v>
      </c>
      <c r="G26" s="3" t="s">
        <v>19</v>
      </c>
      <c r="H26" s="3" t="s">
        <v>110</v>
      </c>
      <c r="I26" s="3">
        <v>8.6</v>
      </c>
      <c r="J26" s="3">
        <v>8.9</v>
      </c>
      <c r="K26" s="3">
        <v>8.8000000000000007</v>
      </c>
      <c r="L26" s="3">
        <v>7</v>
      </c>
      <c r="M26" s="123">
        <f t="shared" si="0"/>
        <v>33.299999999999997</v>
      </c>
    </row>
  </sheetData>
  <autoFilter ref="A4:M26" xr:uid="{161F6AC5-1AB6-4736-9E29-3AB3653376D0}">
    <sortState xmlns:xlrd2="http://schemas.microsoft.com/office/spreadsheetml/2017/richdata2" ref="A5:M26">
      <sortCondition descending="1" ref="M4:M26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6AC5-1AB6-4736-9E29-3AB3653376D0}">
  <dimension ref="A1:Z29"/>
  <sheetViews>
    <sheetView zoomScale="70" zoomScaleNormal="70" workbookViewId="0">
      <selection activeCell="U28" sqref="U28"/>
    </sheetView>
  </sheetViews>
  <sheetFormatPr baseColWidth="10" defaultRowHeight="15" x14ac:dyDescent="0.25"/>
  <cols>
    <col min="1" max="1" width="15.85546875" customWidth="1"/>
    <col min="2" max="3" width="17.140625" style="20" customWidth="1"/>
    <col min="4" max="4" width="19.85546875" style="6" customWidth="1"/>
    <col min="5" max="5" width="17.140625" style="6" customWidth="1"/>
    <col min="6" max="6" width="10.85546875" style="6" customWidth="1"/>
    <col min="7" max="7" width="17.140625" style="6" customWidth="1"/>
    <col min="8" max="8" width="20.7109375" style="6" customWidth="1"/>
    <col min="9" max="12" width="13" customWidth="1"/>
    <col min="13" max="13" width="10.7109375" customWidth="1"/>
    <col min="14" max="25" width="4.5703125" customWidth="1"/>
    <col min="26" max="26" width="6.7109375" customWidth="1"/>
  </cols>
  <sheetData>
    <row r="1" spans="1:26" ht="33.75" x14ac:dyDescent="0.5">
      <c r="A1" s="154" t="s">
        <v>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26" s="9" customFormat="1" ht="47.25" customHeight="1" x14ac:dyDescent="0.25">
      <c r="A4" s="114" t="s">
        <v>7</v>
      </c>
      <c r="B4" s="115" t="s">
        <v>0</v>
      </c>
      <c r="C4" s="116" t="s">
        <v>1</v>
      </c>
      <c r="D4" s="117" t="s">
        <v>15</v>
      </c>
      <c r="E4" s="118" t="s">
        <v>5</v>
      </c>
      <c r="F4" s="116" t="s">
        <v>14</v>
      </c>
      <c r="G4" s="116" t="s">
        <v>12</v>
      </c>
      <c r="H4" s="119" t="s">
        <v>4</v>
      </c>
      <c r="I4" s="120" t="s">
        <v>467</v>
      </c>
      <c r="J4" s="121" t="s">
        <v>468</v>
      </c>
      <c r="K4" s="121" t="s">
        <v>469</v>
      </c>
      <c r="L4" s="121" t="s">
        <v>470</v>
      </c>
      <c r="M4" s="114" t="s">
        <v>2</v>
      </c>
    </row>
    <row r="5" spans="1:26" ht="49.5" customHeight="1" x14ac:dyDescent="0.25">
      <c r="A5" s="138">
        <v>1</v>
      </c>
      <c r="B5" s="84" t="s">
        <v>192</v>
      </c>
      <c r="C5" s="84" t="s">
        <v>193</v>
      </c>
      <c r="D5" s="84" t="s">
        <v>194</v>
      </c>
      <c r="E5" s="84">
        <v>2013</v>
      </c>
      <c r="F5" s="84">
        <v>8</v>
      </c>
      <c r="G5" s="84" t="s">
        <v>19</v>
      </c>
      <c r="H5" s="76" t="s">
        <v>110</v>
      </c>
      <c r="I5" s="84">
        <v>9.8000000000000007</v>
      </c>
      <c r="J5" s="84">
        <v>9.8000000000000007</v>
      </c>
      <c r="K5" s="84">
        <v>10</v>
      </c>
      <c r="L5" s="84">
        <v>9.9</v>
      </c>
      <c r="M5" s="137">
        <f>SUM(I5:L5)</f>
        <v>39.5</v>
      </c>
    </row>
    <row r="6" spans="1:26" ht="49.5" customHeight="1" x14ac:dyDescent="0.25">
      <c r="A6" s="138">
        <v>2</v>
      </c>
      <c r="B6" s="84" t="s">
        <v>177</v>
      </c>
      <c r="C6" s="84" t="s">
        <v>178</v>
      </c>
      <c r="D6" s="84" t="s">
        <v>179</v>
      </c>
      <c r="E6" s="84">
        <v>2013</v>
      </c>
      <c r="F6" s="84">
        <v>8</v>
      </c>
      <c r="G6" s="84" t="s">
        <v>19</v>
      </c>
      <c r="H6" s="76" t="s">
        <v>97</v>
      </c>
      <c r="I6" s="84">
        <v>9.4</v>
      </c>
      <c r="J6" s="84">
        <v>9.8000000000000007</v>
      </c>
      <c r="K6" s="84">
        <v>9.5</v>
      </c>
      <c r="L6" s="84">
        <v>9.9</v>
      </c>
      <c r="M6" s="137">
        <f>SUM(I6:L6)</f>
        <v>38.6</v>
      </c>
    </row>
    <row r="7" spans="1:26" ht="49.5" customHeight="1" x14ac:dyDescent="0.25">
      <c r="A7" s="138">
        <v>3</v>
      </c>
      <c r="B7" s="85" t="s">
        <v>155</v>
      </c>
      <c r="C7" s="85" t="s">
        <v>518</v>
      </c>
      <c r="D7" s="84"/>
      <c r="E7" s="84">
        <v>2013</v>
      </c>
      <c r="F7" s="84">
        <v>8</v>
      </c>
      <c r="G7" s="84"/>
      <c r="H7" s="76"/>
      <c r="I7" s="84">
        <v>9.1999999999999993</v>
      </c>
      <c r="J7" s="84">
        <v>9.6999999999999993</v>
      </c>
      <c r="K7" s="84">
        <v>9.1</v>
      </c>
      <c r="L7" s="84">
        <v>9.9</v>
      </c>
      <c r="M7" s="137">
        <f>SUM(I7:L7)</f>
        <v>37.9</v>
      </c>
    </row>
    <row r="8" spans="1:26" ht="49.5" customHeight="1" x14ac:dyDescent="0.25">
      <c r="A8" s="138">
        <v>4</v>
      </c>
      <c r="B8" s="84" t="s">
        <v>170</v>
      </c>
      <c r="C8" s="84" t="s">
        <v>171</v>
      </c>
      <c r="D8" s="84" t="s">
        <v>172</v>
      </c>
      <c r="E8" s="84">
        <v>2013</v>
      </c>
      <c r="F8" s="84">
        <v>8</v>
      </c>
      <c r="G8" s="84" t="s">
        <v>19</v>
      </c>
      <c r="H8" s="76" t="s">
        <v>165</v>
      </c>
      <c r="I8" s="84">
        <v>9</v>
      </c>
      <c r="J8" s="84">
        <v>9.6</v>
      </c>
      <c r="K8" s="84">
        <v>9.3000000000000007</v>
      </c>
      <c r="L8" s="84">
        <v>9.9</v>
      </c>
      <c r="M8" s="137">
        <f>SUM(I8:L8)</f>
        <v>37.800000000000004</v>
      </c>
    </row>
    <row r="9" spans="1:26" ht="32.25" customHeight="1" x14ac:dyDescent="0.25">
      <c r="A9" s="122">
        <v>5</v>
      </c>
      <c r="B9" s="3" t="s">
        <v>148</v>
      </c>
      <c r="C9" s="3" t="s">
        <v>149</v>
      </c>
      <c r="D9" s="3" t="s">
        <v>150</v>
      </c>
      <c r="E9" s="3">
        <v>2013</v>
      </c>
      <c r="F9" s="3">
        <v>8</v>
      </c>
      <c r="G9" s="3" t="s">
        <v>19</v>
      </c>
      <c r="H9" s="3" t="s">
        <v>62</v>
      </c>
      <c r="I9" s="3">
        <v>9.1999999999999993</v>
      </c>
      <c r="J9" s="3">
        <v>9.3000000000000007</v>
      </c>
      <c r="K9" s="3">
        <v>9.4</v>
      </c>
      <c r="L9" s="3">
        <v>9.6</v>
      </c>
      <c r="M9" s="123">
        <f>SUM(I9:L9)</f>
        <v>37.5</v>
      </c>
    </row>
    <row r="10" spans="1:26" ht="32.25" customHeight="1" x14ac:dyDescent="0.25">
      <c r="A10" s="122">
        <v>5</v>
      </c>
      <c r="B10" s="3" t="s">
        <v>162</v>
      </c>
      <c r="C10" s="3" t="s">
        <v>163</v>
      </c>
      <c r="D10" s="3" t="s">
        <v>164</v>
      </c>
      <c r="E10" s="3">
        <v>2013</v>
      </c>
      <c r="F10" s="3">
        <v>8</v>
      </c>
      <c r="G10" s="3" t="s">
        <v>19</v>
      </c>
      <c r="H10" s="3" t="s">
        <v>165</v>
      </c>
      <c r="I10" s="3">
        <v>8.8000000000000007</v>
      </c>
      <c r="J10" s="3">
        <v>9.5</v>
      </c>
      <c r="K10" s="3">
        <v>9.3000000000000007</v>
      </c>
      <c r="L10" s="3">
        <v>9.9</v>
      </c>
      <c r="M10" s="123">
        <f>SUM(I10:L10)</f>
        <v>37.5</v>
      </c>
    </row>
    <row r="11" spans="1:26" ht="32.25" customHeight="1" x14ac:dyDescent="0.25">
      <c r="A11" s="122">
        <v>5</v>
      </c>
      <c r="B11" s="3" t="s">
        <v>32</v>
      </c>
      <c r="C11" s="3" t="s">
        <v>22</v>
      </c>
      <c r="D11" s="3" t="s">
        <v>169</v>
      </c>
      <c r="E11" s="3">
        <v>2013</v>
      </c>
      <c r="F11" s="3">
        <v>8</v>
      </c>
      <c r="G11" s="3" t="s">
        <v>19</v>
      </c>
      <c r="H11" s="3" t="s">
        <v>129</v>
      </c>
      <c r="I11" s="3">
        <v>8.9</v>
      </c>
      <c r="J11" s="3">
        <v>9.5</v>
      </c>
      <c r="K11" s="3">
        <v>9.4</v>
      </c>
      <c r="L11" s="3">
        <v>9.6999999999999993</v>
      </c>
      <c r="M11" s="123">
        <f>SUM(I11:L11)</f>
        <v>37.5</v>
      </c>
    </row>
    <row r="12" spans="1:26" ht="32.25" customHeight="1" x14ac:dyDescent="0.25">
      <c r="A12" s="122">
        <v>5</v>
      </c>
      <c r="B12" s="3" t="s">
        <v>183</v>
      </c>
      <c r="C12" s="3" t="s">
        <v>184</v>
      </c>
      <c r="D12" s="3" t="s">
        <v>185</v>
      </c>
      <c r="E12" s="3">
        <v>2013</v>
      </c>
      <c r="F12" s="3">
        <v>8</v>
      </c>
      <c r="G12" s="3" t="s">
        <v>19</v>
      </c>
      <c r="H12" s="3" t="s">
        <v>137</v>
      </c>
      <c r="I12" s="3">
        <v>8.8000000000000007</v>
      </c>
      <c r="J12" s="3">
        <v>9.6</v>
      </c>
      <c r="K12" s="3">
        <v>9.4</v>
      </c>
      <c r="L12" s="3">
        <v>9.6999999999999993</v>
      </c>
      <c r="M12" s="123">
        <f>SUM(I12:L12)</f>
        <v>37.5</v>
      </c>
    </row>
    <row r="13" spans="1:26" ht="32.25" customHeight="1" x14ac:dyDescent="0.25">
      <c r="A13" s="64">
        <v>9</v>
      </c>
      <c r="B13" s="49" t="s">
        <v>128</v>
      </c>
      <c r="C13" s="49" t="s">
        <v>515</v>
      </c>
      <c r="D13" s="44"/>
      <c r="E13" s="44">
        <v>2013</v>
      </c>
      <c r="F13" s="44">
        <v>8</v>
      </c>
      <c r="G13" s="44"/>
      <c r="H13" s="44"/>
      <c r="I13" s="113">
        <v>9.1999999999999993</v>
      </c>
      <c r="J13" s="113">
        <v>9.1</v>
      </c>
      <c r="K13" s="113">
        <v>9.6</v>
      </c>
      <c r="L13" s="113">
        <v>9.6</v>
      </c>
      <c r="M13" s="123">
        <f>SUM(I13:L13)</f>
        <v>37.5</v>
      </c>
    </row>
    <row r="14" spans="1:26" ht="32.25" customHeight="1" x14ac:dyDescent="0.25">
      <c r="A14" s="64">
        <v>10</v>
      </c>
      <c r="B14" s="3" t="s">
        <v>173</v>
      </c>
      <c r="C14" s="3" t="s">
        <v>174</v>
      </c>
      <c r="D14" s="3" t="s">
        <v>175</v>
      </c>
      <c r="E14" s="3">
        <v>2013</v>
      </c>
      <c r="F14" s="3">
        <v>8</v>
      </c>
      <c r="G14" s="3" t="s">
        <v>19</v>
      </c>
      <c r="H14" s="3" t="s">
        <v>176</v>
      </c>
      <c r="I14" s="3">
        <v>8.8000000000000007</v>
      </c>
      <c r="J14" s="3">
        <v>9.1999999999999993</v>
      </c>
      <c r="K14" s="3">
        <v>9.5</v>
      </c>
      <c r="L14" s="3">
        <v>9.6999999999999993</v>
      </c>
      <c r="M14" s="123">
        <f>SUM(I14:L14)</f>
        <v>37.200000000000003</v>
      </c>
    </row>
    <row r="15" spans="1:26" ht="32.25" customHeight="1" x14ac:dyDescent="0.25">
      <c r="A15" s="64">
        <v>11</v>
      </c>
      <c r="B15" s="49" t="s">
        <v>138</v>
      </c>
      <c r="C15" s="49" t="s">
        <v>523</v>
      </c>
      <c r="D15" s="44"/>
      <c r="E15" s="44">
        <v>2013</v>
      </c>
      <c r="F15" s="44">
        <v>8</v>
      </c>
      <c r="G15" s="44"/>
      <c r="H15" s="44"/>
      <c r="I15" s="113">
        <v>8.8000000000000007</v>
      </c>
      <c r="J15" s="113">
        <v>9</v>
      </c>
      <c r="K15" s="113">
        <v>9</v>
      </c>
      <c r="L15" s="113">
        <v>9.6999999999999993</v>
      </c>
      <c r="M15" s="123">
        <f>SUM(I15:L15)</f>
        <v>36.5</v>
      </c>
    </row>
    <row r="16" spans="1:26" ht="32.25" customHeight="1" x14ac:dyDescent="0.25">
      <c r="A16" s="64">
        <v>12</v>
      </c>
      <c r="B16" s="3" t="s">
        <v>186</v>
      </c>
      <c r="C16" s="3" t="s">
        <v>187</v>
      </c>
      <c r="D16" s="3" t="s">
        <v>188</v>
      </c>
      <c r="E16" s="3">
        <v>2013</v>
      </c>
      <c r="F16" s="3">
        <v>8</v>
      </c>
      <c r="G16" s="3" t="s">
        <v>19</v>
      </c>
      <c r="H16" s="3" t="s">
        <v>133</v>
      </c>
      <c r="I16" s="3">
        <v>8.5</v>
      </c>
      <c r="J16" s="3">
        <v>9.3000000000000007</v>
      </c>
      <c r="K16" s="3">
        <v>9.1999999999999993</v>
      </c>
      <c r="L16" s="3">
        <v>9.1</v>
      </c>
      <c r="M16" s="123">
        <f>SUM(I16:L16)</f>
        <v>36.1</v>
      </c>
    </row>
    <row r="17" spans="1:13" ht="32.25" customHeight="1" x14ac:dyDescent="0.25">
      <c r="A17" s="64">
        <v>12</v>
      </c>
      <c r="B17" s="3" t="s">
        <v>134</v>
      </c>
      <c r="C17" s="3" t="s">
        <v>135</v>
      </c>
      <c r="D17" s="3" t="s">
        <v>136</v>
      </c>
      <c r="E17" s="3">
        <v>2013</v>
      </c>
      <c r="F17" s="3">
        <v>8</v>
      </c>
      <c r="G17" s="3" t="s">
        <v>19</v>
      </c>
      <c r="H17" s="3" t="s">
        <v>137</v>
      </c>
      <c r="I17" s="3">
        <v>9.3000000000000007</v>
      </c>
      <c r="J17" s="3">
        <v>9.6</v>
      </c>
      <c r="K17" s="3">
        <v>8.8000000000000007</v>
      </c>
      <c r="L17" s="3">
        <v>8.1999999999999993</v>
      </c>
      <c r="M17" s="123">
        <f>SUM(I17:L17)</f>
        <v>35.9</v>
      </c>
    </row>
    <row r="18" spans="1:13" ht="32.25" customHeight="1" x14ac:dyDescent="0.25">
      <c r="A18" s="64">
        <v>12</v>
      </c>
      <c r="B18" s="3" t="s">
        <v>142</v>
      </c>
      <c r="C18" s="3" t="s">
        <v>143</v>
      </c>
      <c r="D18" s="3" t="s">
        <v>144</v>
      </c>
      <c r="E18" s="3">
        <v>2013</v>
      </c>
      <c r="F18" s="3">
        <v>8</v>
      </c>
      <c r="G18" s="3" t="s">
        <v>19</v>
      </c>
      <c r="H18" s="3" t="s">
        <v>133</v>
      </c>
      <c r="I18" s="3">
        <v>8.5</v>
      </c>
      <c r="J18" s="3">
        <v>8.9</v>
      </c>
      <c r="K18" s="3">
        <v>9.5</v>
      </c>
      <c r="L18" s="3">
        <v>9</v>
      </c>
      <c r="M18" s="123">
        <f>SUM(I18:L18)</f>
        <v>35.9</v>
      </c>
    </row>
    <row r="19" spans="1:13" ht="32.25" customHeight="1" x14ac:dyDescent="0.25">
      <c r="A19" s="64">
        <v>12</v>
      </c>
      <c r="B19" s="49" t="s">
        <v>527</v>
      </c>
      <c r="C19" s="49" t="s">
        <v>528</v>
      </c>
      <c r="D19" s="44"/>
      <c r="E19" s="44">
        <v>2013</v>
      </c>
      <c r="F19" s="44">
        <v>8</v>
      </c>
      <c r="G19" s="44"/>
      <c r="H19" s="44"/>
      <c r="I19" s="113">
        <v>8</v>
      </c>
      <c r="J19" s="113">
        <v>9.1999999999999993</v>
      </c>
      <c r="K19" s="113">
        <v>9.1</v>
      </c>
      <c r="L19" s="113">
        <v>9.3000000000000007</v>
      </c>
      <c r="M19" s="123">
        <f>SUM(I19:L19)</f>
        <v>35.599999999999994</v>
      </c>
    </row>
    <row r="20" spans="1:13" ht="32.25" customHeight="1" x14ac:dyDescent="0.25">
      <c r="A20" s="64">
        <v>12</v>
      </c>
      <c r="B20" s="49" t="s">
        <v>502</v>
      </c>
      <c r="C20" s="49" t="s">
        <v>524</v>
      </c>
      <c r="D20" s="44"/>
      <c r="E20" s="44">
        <v>2013</v>
      </c>
      <c r="F20" s="44">
        <v>8</v>
      </c>
      <c r="G20" s="44"/>
      <c r="H20" s="44"/>
      <c r="I20" s="113">
        <v>8.3000000000000007</v>
      </c>
      <c r="J20" s="113">
        <v>8.5</v>
      </c>
      <c r="K20" s="113">
        <v>9.1999999999999993</v>
      </c>
      <c r="L20" s="113">
        <v>9.5</v>
      </c>
      <c r="M20" s="123">
        <f>SUM(I20:L20)</f>
        <v>35.5</v>
      </c>
    </row>
    <row r="21" spans="1:13" ht="32.25" customHeight="1" x14ac:dyDescent="0.25">
      <c r="A21" s="64">
        <v>12</v>
      </c>
      <c r="B21" s="3" t="s">
        <v>189</v>
      </c>
      <c r="C21" s="3" t="s">
        <v>190</v>
      </c>
      <c r="D21" s="3" t="s">
        <v>191</v>
      </c>
      <c r="E21" s="3">
        <v>2013</v>
      </c>
      <c r="F21" s="3">
        <v>8</v>
      </c>
      <c r="G21" s="3" t="s">
        <v>19</v>
      </c>
      <c r="H21" s="3" t="s">
        <v>115</v>
      </c>
      <c r="I21" s="3">
        <v>8.1999999999999993</v>
      </c>
      <c r="J21" s="3">
        <v>8.5</v>
      </c>
      <c r="K21" s="3">
        <v>8.8000000000000007</v>
      </c>
      <c r="L21" s="3">
        <v>9.9</v>
      </c>
      <c r="M21" s="123">
        <f>SUM(I21:L21)</f>
        <v>35.4</v>
      </c>
    </row>
    <row r="22" spans="1:13" ht="32.25" customHeight="1" x14ac:dyDescent="0.25">
      <c r="A22" s="64">
        <v>18</v>
      </c>
      <c r="B22" s="49" t="s">
        <v>509</v>
      </c>
      <c r="C22" s="49" t="s">
        <v>510</v>
      </c>
      <c r="D22" s="44"/>
      <c r="E22" s="44">
        <v>2013</v>
      </c>
      <c r="F22" s="44">
        <v>8</v>
      </c>
      <c r="G22" s="44"/>
      <c r="H22" s="44"/>
      <c r="I22" s="113">
        <v>8.1</v>
      </c>
      <c r="J22" s="113">
        <v>8.5</v>
      </c>
      <c r="K22" s="113">
        <v>8.9</v>
      </c>
      <c r="L22" s="113">
        <v>9.6999999999999993</v>
      </c>
      <c r="M22" s="123">
        <f>SUM(I22:L22)</f>
        <v>35.200000000000003</v>
      </c>
    </row>
    <row r="23" spans="1:13" ht="32.25" customHeight="1" x14ac:dyDescent="0.25">
      <c r="A23" s="64">
        <v>18</v>
      </c>
      <c r="B23" s="3" t="s">
        <v>180</v>
      </c>
      <c r="C23" s="3" t="s">
        <v>181</v>
      </c>
      <c r="D23" s="3" t="s">
        <v>182</v>
      </c>
      <c r="E23" s="3">
        <v>2013</v>
      </c>
      <c r="F23" s="3">
        <v>8</v>
      </c>
      <c r="G23" s="3" t="s">
        <v>19</v>
      </c>
      <c r="H23" s="3" t="s">
        <v>115</v>
      </c>
      <c r="I23" s="3">
        <v>8.5</v>
      </c>
      <c r="J23" s="3">
        <v>8.1</v>
      </c>
      <c r="K23" s="3">
        <v>8.8000000000000007</v>
      </c>
      <c r="L23" s="3">
        <v>9.6999999999999993</v>
      </c>
      <c r="M23" s="123">
        <f>SUM(I23:L23)</f>
        <v>35.1</v>
      </c>
    </row>
    <row r="24" spans="1:13" ht="32.25" customHeight="1" x14ac:dyDescent="0.25">
      <c r="A24" s="64">
        <v>19</v>
      </c>
      <c r="B24" s="3" t="s">
        <v>156</v>
      </c>
      <c r="C24" s="3" t="s">
        <v>157</v>
      </c>
      <c r="D24" s="3" t="s">
        <v>158</v>
      </c>
      <c r="E24" s="3">
        <v>2013</v>
      </c>
      <c r="F24" s="3">
        <v>8</v>
      </c>
      <c r="G24" s="3" t="s">
        <v>19</v>
      </c>
      <c r="H24" s="3" t="s">
        <v>115</v>
      </c>
      <c r="I24" s="3">
        <v>9</v>
      </c>
      <c r="J24" s="3">
        <v>8.6999999999999993</v>
      </c>
      <c r="K24" s="3">
        <v>9</v>
      </c>
      <c r="L24" s="3">
        <v>8.3000000000000007</v>
      </c>
      <c r="M24" s="123">
        <f>SUM(I24:L24)</f>
        <v>35</v>
      </c>
    </row>
    <row r="25" spans="1:13" ht="32.25" customHeight="1" x14ac:dyDescent="0.25">
      <c r="A25" s="64">
        <v>20</v>
      </c>
      <c r="B25" s="3" t="s">
        <v>59</v>
      </c>
      <c r="C25" s="3" t="s">
        <v>146</v>
      </c>
      <c r="D25" s="3" t="s">
        <v>147</v>
      </c>
      <c r="E25" s="3">
        <v>2013</v>
      </c>
      <c r="F25" s="3">
        <v>8</v>
      </c>
      <c r="G25" s="3" t="s">
        <v>19</v>
      </c>
      <c r="H25" s="3" t="s">
        <v>62</v>
      </c>
      <c r="I25" s="3">
        <v>8.9</v>
      </c>
      <c r="J25" s="3">
        <v>9.5</v>
      </c>
      <c r="K25" s="3">
        <v>7.6</v>
      </c>
      <c r="L25" s="3">
        <v>8.8000000000000007</v>
      </c>
      <c r="M25" s="123">
        <f>SUM(I25:L25)</f>
        <v>34.799999999999997</v>
      </c>
    </row>
    <row r="26" spans="1:13" ht="32.25" customHeight="1" x14ac:dyDescent="0.25">
      <c r="A26" s="64">
        <v>21</v>
      </c>
      <c r="B26" s="49" t="s">
        <v>114</v>
      </c>
      <c r="C26" s="49" t="s">
        <v>532</v>
      </c>
      <c r="D26" s="44"/>
      <c r="E26" s="44">
        <v>2013</v>
      </c>
      <c r="F26" s="44">
        <v>8</v>
      </c>
      <c r="G26" s="44"/>
      <c r="H26" s="44"/>
      <c r="I26" s="113">
        <v>8.4</v>
      </c>
      <c r="J26" s="113">
        <v>7.5</v>
      </c>
      <c r="K26" s="113">
        <v>8.6</v>
      </c>
      <c r="L26" s="113">
        <v>9.6999999999999993</v>
      </c>
      <c r="M26" s="123">
        <f>SUM(I26:L26)</f>
        <v>34.200000000000003</v>
      </c>
    </row>
    <row r="27" spans="1:13" ht="32.25" customHeight="1" x14ac:dyDescent="0.25">
      <c r="A27" s="64">
        <v>22</v>
      </c>
      <c r="B27" s="3" t="s">
        <v>166</v>
      </c>
      <c r="C27" s="3" t="s">
        <v>167</v>
      </c>
      <c r="D27" s="3" t="s">
        <v>168</v>
      </c>
      <c r="E27" s="3">
        <v>2013</v>
      </c>
      <c r="F27" s="3">
        <v>8</v>
      </c>
      <c r="G27" s="3" t="s">
        <v>19</v>
      </c>
      <c r="H27" s="3" t="s">
        <v>133</v>
      </c>
      <c r="I27" s="3">
        <v>7.9</v>
      </c>
      <c r="J27" s="3">
        <v>8.5</v>
      </c>
      <c r="K27" s="3">
        <v>8.1999999999999993</v>
      </c>
      <c r="L27" s="3">
        <v>9.5</v>
      </c>
      <c r="M27" s="123">
        <f>SUM(I27:L27)</f>
        <v>34.099999999999994</v>
      </c>
    </row>
    <row r="28" spans="1:13" ht="32.25" customHeight="1" x14ac:dyDescent="0.25">
      <c r="A28" s="64">
        <v>23</v>
      </c>
      <c r="B28" s="3" t="s">
        <v>130</v>
      </c>
      <c r="C28" s="3" t="s">
        <v>131</v>
      </c>
      <c r="D28" s="3" t="s">
        <v>132</v>
      </c>
      <c r="E28" s="3">
        <v>2013</v>
      </c>
      <c r="F28" s="3">
        <v>8</v>
      </c>
      <c r="G28" s="3" t="s">
        <v>19</v>
      </c>
      <c r="H28" s="3" t="s">
        <v>133</v>
      </c>
      <c r="I28" s="3">
        <v>7.9</v>
      </c>
      <c r="J28" s="3">
        <v>8.9</v>
      </c>
      <c r="K28" s="3">
        <v>8.6999999999999993</v>
      </c>
      <c r="L28" s="3">
        <v>8.5</v>
      </c>
      <c r="M28" s="123">
        <f>SUM(I28:L28)</f>
        <v>34</v>
      </c>
    </row>
    <row r="29" spans="1:13" ht="32.25" customHeight="1" x14ac:dyDescent="0.25">
      <c r="A29" s="64">
        <v>23</v>
      </c>
      <c r="B29" s="3" t="s">
        <v>139</v>
      </c>
      <c r="C29" s="3" t="s">
        <v>140</v>
      </c>
      <c r="D29" s="3" t="s">
        <v>141</v>
      </c>
      <c r="E29" s="3">
        <v>2013</v>
      </c>
      <c r="F29" s="3">
        <v>8</v>
      </c>
      <c r="G29" s="3" t="s">
        <v>19</v>
      </c>
      <c r="H29" s="3" t="s">
        <v>115</v>
      </c>
      <c r="I29" s="3">
        <v>7.9</v>
      </c>
      <c r="J29" s="3">
        <v>7</v>
      </c>
      <c r="K29" s="3">
        <v>8.6999999999999993</v>
      </c>
      <c r="L29" s="3">
        <v>9.9</v>
      </c>
      <c r="M29" s="123">
        <f>SUM(I29:L29)</f>
        <v>33.5</v>
      </c>
    </row>
  </sheetData>
  <autoFilter ref="A4:M29" xr:uid="{161F6AC5-1AB6-4736-9E29-3AB3653376D0}">
    <sortState xmlns:xlrd2="http://schemas.microsoft.com/office/spreadsheetml/2017/richdata2" ref="A5:M29">
      <sortCondition ref="F4:F29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9559-9836-4CB6-A22F-DAA0A335F4C2}">
  <dimension ref="A1:Z9"/>
  <sheetViews>
    <sheetView zoomScale="70" zoomScaleNormal="70" workbookViewId="0">
      <selection activeCell="E9" sqref="E9"/>
    </sheetView>
  </sheetViews>
  <sheetFormatPr baseColWidth="10" defaultRowHeight="15" x14ac:dyDescent="0.25"/>
  <cols>
    <col min="1" max="1" width="15.85546875" customWidth="1"/>
    <col min="2" max="3" width="17.140625" style="20" customWidth="1"/>
    <col min="4" max="5" width="17.140625" style="6" customWidth="1"/>
    <col min="6" max="6" width="10.85546875" style="6" customWidth="1"/>
    <col min="7" max="7" width="17.140625" style="6" customWidth="1"/>
    <col min="8" max="8" width="18.7109375" style="6" customWidth="1"/>
    <col min="9" max="12" width="13" customWidth="1"/>
    <col min="13" max="13" width="10.7109375" customWidth="1"/>
    <col min="14" max="25" width="4.5703125" customWidth="1"/>
    <col min="26" max="26" width="6.7109375" customWidth="1"/>
  </cols>
  <sheetData>
    <row r="1" spans="1:26" ht="33.75" x14ac:dyDescent="0.5">
      <c r="A1" s="154" t="s">
        <v>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spans="1:26" s="9" customFormat="1" ht="47.25" customHeight="1" thickBot="1" x14ac:dyDescent="0.3">
      <c r="A4" s="114" t="s">
        <v>7</v>
      </c>
      <c r="B4" s="115" t="s">
        <v>0</v>
      </c>
      <c r="C4" s="116" t="s">
        <v>1</v>
      </c>
      <c r="D4" s="117" t="s">
        <v>15</v>
      </c>
      <c r="E4" s="118" t="s">
        <v>5</v>
      </c>
      <c r="F4" s="116" t="s">
        <v>14</v>
      </c>
      <c r="G4" s="116" t="s">
        <v>12</v>
      </c>
      <c r="H4" s="119" t="s">
        <v>4</v>
      </c>
      <c r="I4" s="120" t="s">
        <v>467</v>
      </c>
      <c r="J4" s="121" t="s">
        <v>468</v>
      </c>
      <c r="K4" s="121" t="s">
        <v>469</v>
      </c>
      <c r="L4" s="121" t="s">
        <v>470</v>
      </c>
      <c r="M4" s="114" t="s">
        <v>2</v>
      </c>
    </row>
    <row r="5" spans="1:26" ht="48" customHeight="1" x14ac:dyDescent="0.3">
      <c r="A5" s="124">
        <v>1</v>
      </c>
      <c r="B5" s="125" t="s">
        <v>499</v>
      </c>
      <c r="C5" s="125" t="s">
        <v>500</v>
      </c>
      <c r="D5" s="62"/>
      <c r="E5" s="62">
        <v>2010</v>
      </c>
      <c r="F5" s="62">
        <v>11</v>
      </c>
      <c r="G5" s="62" t="s">
        <v>79</v>
      </c>
      <c r="H5" s="62"/>
      <c r="I5" s="126">
        <v>8.5</v>
      </c>
      <c r="J5" s="126">
        <v>7.3</v>
      </c>
      <c r="K5" s="126">
        <v>7.5</v>
      </c>
      <c r="L5" s="126">
        <v>9.8000000000000007</v>
      </c>
      <c r="M5" s="127">
        <f>SUM(I5:L5)</f>
        <v>33.1</v>
      </c>
    </row>
    <row r="6" spans="1:26" ht="48" customHeight="1" x14ac:dyDescent="0.25">
      <c r="A6" s="128">
        <v>2</v>
      </c>
      <c r="B6" s="12" t="s">
        <v>222</v>
      </c>
      <c r="C6" s="12" t="s">
        <v>223</v>
      </c>
      <c r="D6" s="12" t="s">
        <v>224</v>
      </c>
      <c r="E6" s="12">
        <v>2014</v>
      </c>
      <c r="F6" s="12">
        <v>7</v>
      </c>
      <c r="G6" s="12" t="s">
        <v>79</v>
      </c>
      <c r="H6" s="12" t="s">
        <v>80</v>
      </c>
      <c r="I6" s="12">
        <v>7.5</v>
      </c>
      <c r="J6" s="12">
        <v>7.7</v>
      </c>
      <c r="K6" s="12">
        <v>7.5</v>
      </c>
      <c r="L6" s="12">
        <v>9.6</v>
      </c>
      <c r="M6" s="129">
        <f>SUM(I6:L6)</f>
        <v>32.299999999999997</v>
      </c>
    </row>
    <row r="7" spans="1:26" ht="48" customHeight="1" thickBot="1" x14ac:dyDescent="0.3">
      <c r="A7" s="130">
        <v>3</v>
      </c>
      <c r="B7" s="88" t="s">
        <v>145</v>
      </c>
      <c r="C7" s="88" t="s">
        <v>501</v>
      </c>
      <c r="D7" s="12"/>
      <c r="E7" s="12">
        <v>2013</v>
      </c>
      <c r="F7" s="12">
        <v>8</v>
      </c>
      <c r="G7" s="12" t="s">
        <v>79</v>
      </c>
      <c r="H7" s="12"/>
      <c r="I7" s="41">
        <v>8</v>
      </c>
      <c r="J7" s="41">
        <v>7.5</v>
      </c>
      <c r="K7" s="41">
        <v>7</v>
      </c>
      <c r="L7" s="41">
        <v>9.6</v>
      </c>
      <c r="M7" s="129">
        <f>SUM(I7:L7)</f>
        <v>32.1</v>
      </c>
    </row>
    <row r="8" spans="1:26" ht="48" customHeight="1" x14ac:dyDescent="0.25">
      <c r="A8" s="124">
        <v>4</v>
      </c>
      <c r="B8" s="88" t="s">
        <v>502</v>
      </c>
      <c r="C8" s="88" t="s">
        <v>503</v>
      </c>
      <c r="D8" s="12"/>
      <c r="E8" s="12">
        <v>2012</v>
      </c>
      <c r="F8" s="12">
        <v>9</v>
      </c>
      <c r="G8" s="12" t="s">
        <v>79</v>
      </c>
      <c r="H8" s="12"/>
      <c r="I8" s="41">
        <v>6.5</v>
      </c>
      <c r="J8" s="41">
        <v>7.5</v>
      </c>
      <c r="K8" s="41">
        <v>7.2</v>
      </c>
      <c r="L8" s="41">
        <v>9.5</v>
      </c>
      <c r="M8" s="129">
        <f>SUM(I8:L8)</f>
        <v>30.7</v>
      </c>
    </row>
    <row r="9" spans="1:26" ht="48" customHeight="1" x14ac:dyDescent="0.25">
      <c r="A9" s="128">
        <v>5</v>
      </c>
      <c r="B9" s="12" t="s">
        <v>159</v>
      </c>
      <c r="C9" s="12" t="s">
        <v>160</v>
      </c>
      <c r="D9" s="12" t="s">
        <v>161</v>
      </c>
      <c r="E9" s="12">
        <v>2013</v>
      </c>
      <c r="F9" s="12">
        <v>8</v>
      </c>
      <c r="G9" s="12" t="s">
        <v>79</v>
      </c>
      <c r="H9" s="12" t="s">
        <v>80</v>
      </c>
      <c r="I9" s="12">
        <v>6.3</v>
      </c>
      <c r="J9" s="12">
        <v>5.5</v>
      </c>
      <c r="K9" s="12">
        <v>6</v>
      </c>
      <c r="L9" s="12">
        <v>9.4</v>
      </c>
      <c r="M9" s="129">
        <f>SUM(I9:L9)</f>
        <v>27.200000000000003</v>
      </c>
    </row>
  </sheetData>
  <autoFilter ref="A4:M7" xr:uid="{161F6AC5-1AB6-4736-9E29-3AB3653376D0}">
    <sortState xmlns:xlrd2="http://schemas.microsoft.com/office/spreadsheetml/2017/richdata2" ref="A5:M11">
      <sortCondition descending="1" ref="M4:M7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55F0-8626-485D-9985-A30B64404534}">
  <dimension ref="A1:Z26"/>
  <sheetViews>
    <sheetView topLeftCell="A4" zoomScale="70" zoomScaleNormal="70" workbookViewId="0">
      <selection activeCell="E6" sqref="E6"/>
    </sheetView>
  </sheetViews>
  <sheetFormatPr baseColWidth="10" defaultRowHeight="15" x14ac:dyDescent="0.25"/>
  <cols>
    <col min="1" max="1" width="16.140625" customWidth="1"/>
    <col min="2" max="2" width="18.7109375" customWidth="1"/>
    <col min="3" max="3" width="14.28515625" customWidth="1"/>
    <col min="4" max="4" width="19.85546875" style="6" customWidth="1"/>
    <col min="5" max="5" width="10" style="6" customWidth="1"/>
    <col min="6" max="6" width="7.140625" style="6" customWidth="1"/>
    <col min="7" max="7" width="14.7109375" style="6" customWidth="1"/>
    <col min="8" max="8" width="17.42578125" style="7" customWidth="1"/>
    <col min="9" max="12" width="13.7109375" customWidth="1"/>
    <col min="13" max="13" width="10.7109375" customWidth="1"/>
    <col min="14" max="25" width="4.5703125" customWidth="1"/>
    <col min="26" max="26" width="6.7109375" customWidth="1"/>
  </cols>
  <sheetData>
    <row r="1" spans="1:26" ht="28.5" x14ac:dyDescent="0.45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3" spans="1:26" ht="34.5" customHeight="1" thickBot="1" x14ac:dyDescent="0.3">
      <c r="A3" s="156" t="s">
        <v>11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26" s="9" customFormat="1" ht="47.25" customHeight="1" thickBot="1" x14ac:dyDescent="0.3">
      <c r="A4" s="48" t="s">
        <v>7</v>
      </c>
      <c r="B4" s="56" t="s">
        <v>0</v>
      </c>
      <c r="C4" s="57" t="s">
        <v>1</v>
      </c>
      <c r="D4" s="58" t="s">
        <v>15</v>
      </c>
      <c r="E4" s="59" t="s">
        <v>13</v>
      </c>
      <c r="F4" s="59" t="s">
        <v>14</v>
      </c>
      <c r="G4" s="59" t="s">
        <v>12</v>
      </c>
      <c r="H4" s="57" t="s">
        <v>4</v>
      </c>
      <c r="I4" s="60" t="s">
        <v>470</v>
      </c>
      <c r="J4" s="61" t="s">
        <v>467</v>
      </c>
      <c r="K4" s="61" t="s">
        <v>468</v>
      </c>
      <c r="L4" s="61" t="s">
        <v>469</v>
      </c>
      <c r="M4" s="48" t="s">
        <v>2</v>
      </c>
    </row>
    <row r="5" spans="1:26" s="1" customFormat="1" ht="38.25" customHeight="1" thickTop="1" thickBot="1" x14ac:dyDescent="0.3">
      <c r="A5" s="78">
        <v>1</v>
      </c>
      <c r="B5" s="79" t="s">
        <v>70</v>
      </c>
      <c r="C5" s="80" t="s">
        <v>119</v>
      </c>
      <c r="D5" s="80" t="s">
        <v>120</v>
      </c>
      <c r="E5" s="80">
        <v>2012</v>
      </c>
      <c r="F5" s="80">
        <v>9</v>
      </c>
      <c r="G5" s="80" t="s">
        <v>19</v>
      </c>
      <c r="H5" s="75" t="s">
        <v>66</v>
      </c>
      <c r="I5" s="80">
        <v>8.1</v>
      </c>
      <c r="J5" s="80">
        <v>6.9</v>
      </c>
      <c r="K5" s="80">
        <v>8</v>
      </c>
      <c r="L5" s="80">
        <v>7.7</v>
      </c>
      <c r="M5" s="81">
        <f t="shared" ref="M5:M25" si="0">SUM(I5:L5)</f>
        <v>30.7</v>
      </c>
    </row>
    <row r="6" spans="1:26" s="1" customFormat="1" ht="38.25" customHeight="1" thickBot="1" x14ac:dyDescent="0.3">
      <c r="A6" s="82">
        <v>2</v>
      </c>
      <c r="B6" s="83" t="s">
        <v>495</v>
      </c>
      <c r="C6" s="84" t="s">
        <v>496</v>
      </c>
      <c r="D6" s="84"/>
      <c r="E6" s="84">
        <v>2012</v>
      </c>
      <c r="F6" s="84">
        <v>9</v>
      </c>
      <c r="G6" s="80" t="s">
        <v>19</v>
      </c>
      <c r="H6" s="84"/>
      <c r="I6" s="85">
        <v>7.1</v>
      </c>
      <c r="J6" s="85">
        <v>6.7</v>
      </c>
      <c r="K6" s="85">
        <v>7.4</v>
      </c>
      <c r="L6" s="85">
        <v>7.9</v>
      </c>
      <c r="M6" s="86">
        <f t="shared" si="0"/>
        <v>29.1</v>
      </c>
    </row>
    <row r="7" spans="1:26" s="1" customFormat="1" ht="38.25" customHeight="1" thickBot="1" x14ac:dyDescent="0.3">
      <c r="A7" s="87">
        <v>3</v>
      </c>
      <c r="B7" s="83" t="s">
        <v>127</v>
      </c>
      <c r="C7" s="84" t="s">
        <v>473</v>
      </c>
      <c r="D7" s="84"/>
      <c r="E7" s="84">
        <v>2012</v>
      </c>
      <c r="F7" s="84">
        <v>9</v>
      </c>
      <c r="G7" s="80" t="s">
        <v>19</v>
      </c>
      <c r="H7" s="84"/>
      <c r="I7" s="85">
        <v>7.8</v>
      </c>
      <c r="J7" s="85">
        <v>6.4</v>
      </c>
      <c r="K7" s="85">
        <v>6.9</v>
      </c>
      <c r="L7" s="85">
        <v>7.7</v>
      </c>
      <c r="M7" s="86">
        <f t="shared" si="0"/>
        <v>28.8</v>
      </c>
    </row>
    <row r="8" spans="1:26" s="1" customFormat="1" ht="38.25" customHeight="1" thickBot="1" x14ac:dyDescent="0.3">
      <c r="A8" s="87">
        <v>4</v>
      </c>
      <c r="B8" s="83" t="s">
        <v>124</v>
      </c>
      <c r="C8" s="84" t="s">
        <v>125</v>
      </c>
      <c r="D8" s="84" t="s">
        <v>126</v>
      </c>
      <c r="E8" s="84">
        <v>2012</v>
      </c>
      <c r="F8" s="84">
        <v>9</v>
      </c>
      <c r="G8" s="84" t="s">
        <v>19</v>
      </c>
      <c r="H8" s="76" t="s">
        <v>66</v>
      </c>
      <c r="I8" s="84">
        <v>8.1</v>
      </c>
      <c r="J8" s="84">
        <v>6</v>
      </c>
      <c r="K8" s="84">
        <v>7.7</v>
      </c>
      <c r="L8" s="84">
        <v>6.5</v>
      </c>
      <c r="M8" s="86">
        <f t="shared" si="0"/>
        <v>28.3</v>
      </c>
    </row>
    <row r="9" spans="1:26" s="1" customFormat="1" ht="39.75" customHeight="1" thickBot="1" x14ac:dyDescent="0.3">
      <c r="A9" s="70">
        <v>5</v>
      </c>
      <c r="B9" s="47" t="s">
        <v>262</v>
      </c>
      <c r="C9" s="41" t="s">
        <v>476</v>
      </c>
      <c r="D9" s="44"/>
      <c r="E9" s="44">
        <v>2012</v>
      </c>
      <c r="F9" s="44">
        <v>9</v>
      </c>
      <c r="G9" s="12" t="s">
        <v>19</v>
      </c>
      <c r="H9" s="44"/>
      <c r="I9" s="49">
        <v>6.6</v>
      </c>
      <c r="J9" s="49">
        <v>6.5</v>
      </c>
      <c r="K9" s="49">
        <v>6</v>
      </c>
      <c r="L9" s="49">
        <v>6.8</v>
      </c>
      <c r="M9" s="65">
        <f t="shared" si="0"/>
        <v>25.900000000000002</v>
      </c>
    </row>
    <row r="10" spans="1:26" s="1" customFormat="1" ht="39.75" customHeight="1" thickBot="1" x14ac:dyDescent="0.3">
      <c r="A10" s="71">
        <v>6</v>
      </c>
      <c r="B10" s="16" t="s">
        <v>98</v>
      </c>
      <c r="C10" s="12" t="s">
        <v>99</v>
      </c>
      <c r="D10" s="12" t="s">
        <v>100</v>
      </c>
      <c r="E10" s="12">
        <v>2012</v>
      </c>
      <c r="F10" s="44">
        <v>9</v>
      </c>
      <c r="G10" s="12" t="s">
        <v>19</v>
      </c>
      <c r="H10" s="12" t="s">
        <v>66</v>
      </c>
      <c r="I10" s="12">
        <v>8.6</v>
      </c>
      <c r="J10" s="12">
        <v>3</v>
      </c>
      <c r="K10" s="12">
        <v>6.7</v>
      </c>
      <c r="L10" s="12">
        <v>7.5</v>
      </c>
      <c r="M10" s="65">
        <f t="shared" si="0"/>
        <v>25.8</v>
      </c>
    </row>
    <row r="11" spans="1:26" s="1" customFormat="1" ht="39.75" customHeight="1" thickBot="1" x14ac:dyDescent="0.3">
      <c r="A11" s="71">
        <v>7</v>
      </c>
      <c r="B11" s="47" t="s">
        <v>479</v>
      </c>
      <c r="C11" s="41" t="s">
        <v>480</v>
      </c>
      <c r="D11" s="44"/>
      <c r="E11" s="44">
        <v>2012</v>
      </c>
      <c r="F11" s="44">
        <v>9</v>
      </c>
      <c r="G11" s="12" t="s">
        <v>19</v>
      </c>
      <c r="H11" s="44"/>
      <c r="I11" s="51">
        <v>7.7</v>
      </c>
      <c r="J11" s="51">
        <v>5.2</v>
      </c>
      <c r="K11" s="51">
        <v>6.1</v>
      </c>
      <c r="L11" s="51">
        <v>6.6</v>
      </c>
      <c r="M11" s="65">
        <f t="shared" si="0"/>
        <v>25.6</v>
      </c>
    </row>
    <row r="12" spans="1:26" s="1" customFormat="1" ht="39.75" customHeight="1" thickBot="1" x14ac:dyDescent="0.3">
      <c r="A12" s="70">
        <v>8</v>
      </c>
      <c r="B12" s="16" t="s">
        <v>91</v>
      </c>
      <c r="C12" s="12" t="s">
        <v>92</v>
      </c>
      <c r="D12" s="12" t="s">
        <v>93</v>
      </c>
      <c r="E12" s="12">
        <v>2012</v>
      </c>
      <c r="F12" s="44">
        <v>9</v>
      </c>
      <c r="G12" s="12" t="s">
        <v>19</v>
      </c>
      <c r="H12" s="12" t="s">
        <v>62</v>
      </c>
      <c r="I12" s="18">
        <v>6.6</v>
      </c>
      <c r="J12" s="18">
        <v>5.2</v>
      </c>
      <c r="K12" s="18">
        <v>6.5</v>
      </c>
      <c r="L12" s="18">
        <v>4.9000000000000004</v>
      </c>
      <c r="M12" s="65">
        <f t="shared" si="0"/>
        <v>23.200000000000003</v>
      </c>
    </row>
    <row r="13" spans="1:26" ht="39.75" customHeight="1" thickBot="1" x14ac:dyDescent="0.3">
      <c r="A13" s="71">
        <v>9</v>
      </c>
      <c r="B13" s="16" t="s">
        <v>121</v>
      </c>
      <c r="C13" s="12" t="s">
        <v>122</v>
      </c>
      <c r="D13" s="12" t="s">
        <v>123</v>
      </c>
      <c r="E13" s="12">
        <v>2012</v>
      </c>
      <c r="F13" s="44">
        <v>9</v>
      </c>
      <c r="G13" s="12" t="s">
        <v>19</v>
      </c>
      <c r="H13" s="12" t="s">
        <v>97</v>
      </c>
      <c r="I13" s="18">
        <v>6.5</v>
      </c>
      <c r="J13" s="18">
        <v>5.6</v>
      </c>
      <c r="K13" s="18">
        <v>6</v>
      </c>
      <c r="L13" s="18">
        <v>5</v>
      </c>
      <c r="M13" s="65">
        <f t="shared" si="0"/>
        <v>23.1</v>
      </c>
    </row>
    <row r="14" spans="1:26" ht="39.75" customHeight="1" thickBot="1" x14ac:dyDescent="0.3">
      <c r="A14" s="71">
        <v>10</v>
      </c>
      <c r="B14" s="47" t="s">
        <v>472</v>
      </c>
      <c r="C14" s="41" t="s">
        <v>471</v>
      </c>
      <c r="D14" s="44"/>
      <c r="E14" s="44">
        <v>2012</v>
      </c>
      <c r="F14" s="44">
        <v>9</v>
      </c>
      <c r="G14" s="12" t="s">
        <v>19</v>
      </c>
      <c r="H14" s="44"/>
      <c r="I14" s="49">
        <v>7.1</v>
      </c>
      <c r="J14" s="49">
        <v>3.5</v>
      </c>
      <c r="K14" s="49">
        <v>5.4</v>
      </c>
      <c r="L14" s="49">
        <v>6.9</v>
      </c>
      <c r="M14" s="65">
        <f t="shared" si="0"/>
        <v>22.9</v>
      </c>
    </row>
    <row r="15" spans="1:26" ht="39.75" customHeight="1" thickBot="1" x14ac:dyDescent="0.3">
      <c r="A15" s="70">
        <v>11</v>
      </c>
      <c r="B15" s="16" t="s">
        <v>81</v>
      </c>
      <c r="C15" s="12" t="s">
        <v>82</v>
      </c>
      <c r="D15" s="12" t="s">
        <v>83</v>
      </c>
      <c r="E15" s="12">
        <v>2012</v>
      </c>
      <c r="F15" s="44">
        <v>9</v>
      </c>
      <c r="G15" s="12" t="s">
        <v>19</v>
      </c>
      <c r="H15" s="12" t="s">
        <v>48</v>
      </c>
      <c r="I15" s="12">
        <v>6.6</v>
      </c>
      <c r="J15" s="12">
        <v>4</v>
      </c>
      <c r="K15" s="12">
        <v>5.9</v>
      </c>
      <c r="L15" s="12">
        <v>6.1</v>
      </c>
      <c r="M15" s="65">
        <f t="shared" si="0"/>
        <v>22.6</v>
      </c>
    </row>
    <row r="16" spans="1:26" ht="39.75" customHeight="1" thickBot="1" x14ac:dyDescent="0.3">
      <c r="A16" s="71">
        <v>12</v>
      </c>
      <c r="B16" s="47" t="s">
        <v>474</v>
      </c>
      <c r="C16" s="41" t="s">
        <v>475</v>
      </c>
      <c r="D16" s="44"/>
      <c r="E16" s="44">
        <v>2012</v>
      </c>
      <c r="F16" s="44">
        <v>9</v>
      </c>
      <c r="G16" s="12" t="s">
        <v>19</v>
      </c>
      <c r="H16" s="44"/>
      <c r="I16" s="49">
        <v>6.3</v>
      </c>
      <c r="J16" s="49">
        <v>3.5</v>
      </c>
      <c r="K16" s="49">
        <v>6</v>
      </c>
      <c r="L16" s="49">
        <v>6.5</v>
      </c>
      <c r="M16" s="65">
        <f t="shared" si="0"/>
        <v>22.3</v>
      </c>
    </row>
    <row r="17" spans="1:13" ht="39.75" customHeight="1" thickBot="1" x14ac:dyDescent="0.3">
      <c r="A17" s="71">
        <v>13</v>
      </c>
      <c r="B17" s="16" t="s">
        <v>94</v>
      </c>
      <c r="C17" s="12" t="s">
        <v>95</v>
      </c>
      <c r="D17" s="12" t="s">
        <v>96</v>
      </c>
      <c r="E17" s="12">
        <v>2012</v>
      </c>
      <c r="F17" s="44">
        <v>9</v>
      </c>
      <c r="G17" s="12" t="s">
        <v>19</v>
      </c>
      <c r="H17" s="12" t="s">
        <v>97</v>
      </c>
      <c r="I17" s="12">
        <v>7</v>
      </c>
      <c r="J17" s="12">
        <v>3.5</v>
      </c>
      <c r="K17" s="12">
        <v>6.4</v>
      </c>
      <c r="L17" s="12">
        <v>4.8</v>
      </c>
      <c r="M17" s="65">
        <f t="shared" si="0"/>
        <v>21.7</v>
      </c>
    </row>
    <row r="18" spans="1:13" ht="39.75" customHeight="1" thickBot="1" x14ac:dyDescent="0.3">
      <c r="A18" s="70">
        <v>14</v>
      </c>
      <c r="B18" s="16" t="s">
        <v>87</v>
      </c>
      <c r="C18" s="12" t="s">
        <v>88</v>
      </c>
      <c r="D18" s="12" t="s">
        <v>89</v>
      </c>
      <c r="E18" s="12">
        <v>2012</v>
      </c>
      <c r="F18" s="44">
        <v>9</v>
      </c>
      <c r="G18" s="12" t="s">
        <v>19</v>
      </c>
      <c r="H18" s="12" t="s">
        <v>62</v>
      </c>
      <c r="I18" s="12">
        <v>5.4</v>
      </c>
      <c r="J18" s="12">
        <v>4</v>
      </c>
      <c r="K18" s="12">
        <v>4.9000000000000004</v>
      </c>
      <c r="L18" s="12">
        <v>5.5</v>
      </c>
      <c r="M18" s="65">
        <f t="shared" si="0"/>
        <v>19.8</v>
      </c>
    </row>
    <row r="19" spans="1:13" ht="39.75" customHeight="1" thickBot="1" x14ac:dyDescent="0.3">
      <c r="A19" s="71">
        <v>15</v>
      </c>
      <c r="B19" s="16" t="s">
        <v>116</v>
      </c>
      <c r="C19" s="12" t="s">
        <v>117</v>
      </c>
      <c r="D19" s="12" t="s">
        <v>118</v>
      </c>
      <c r="E19" s="12">
        <v>2012</v>
      </c>
      <c r="F19" s="44">
        <v>9</v>
      </c>
      <c r="G19" s="12" t="s">
        <v>19</v>
      </c>
      <c r="H19" s="12" t="s">
        <v>97</v>
      </c>
      <c r="I19" s="18">
        <v>7.2</v>
      </c>
      <c r="J19" s="18">
        <v>3</v>
      </c>
      <c r="K19" s="18">
        <v>5.9</v>
      </c>
      <c r="L19" s="18">
        <v>3</v>
      </c>
      <c r="M19" s="65">
        <f t="shared" si="0"/>
        <v>19.100000000000001</v>
      </c>
    </row>
    <row r="20" spans="1:13" ht="39.75" customHeight="1" thickBot="1" x14ac:dyDescent="0.3">
      <c r="A20" s="71">
        <v>16</v>
      </c>
      <c r="B20" s="16" t="s">
        <v>101</v>
      </c>
      <c r="C20" s="12" t="s">
        <v>102</v>
      </c>
      <c r="D20" s="12" t="s">
        <v>103</v>
      </c>
      <c r="E20" s="12">
        <v>2012</v>
      </c>
      <c r="F20" s="44">
        <v>9</v>
      </c>
      <c r="G20" s="12" t="s">
        <v>79</v>
      </c>
      <c r="H20" s="12" t="s">
        <v>62</v>
      </c>
      <c r="I20" s="12">
        <v>6.6</v>
      </c>
      <c r="J20" s="12">
        <v>1</v>
      </c>
      <c r="K20" s="12">
        <v>6.4</v>
      </c>
      <c r="L20" s="12">
        <v>4.8</v>
      </c>
      <c r="M20" s="65">
        <f t="shared" si="0"/>
        <v>18.8</v>
      </c>
    </row>
    <row r="21" spans="1:13" ht="39.75" customHeight="1" thickBot="1" x14ac:dyDescent="0.3">
      <c r="A21" s="70">
        <v>17</v>
      </c>
      <c r="B21" s="47" t="s">
        <v>482</v>
      </c>
      <c r="C21" s="41" t="s">
        <v>483</v>
      </c>
      <c r="D21" s="44"/>
      <c r="E21" s="44">
        <v>2012</v>
      </c>
      <c r="F21" s="44">
        <v>9</v>
      </c>
      <c r="G21" s="12" t="s">
        <v>19</v>
      </c>
      <c r="H21" s="44"/>
      <c r="I21" s="51">
        <v>6.9</v>
      </c>
      <c r="J21" s="51">
        <v>1.5</v>
      </c>
      <c r="K21" s="51">
        <v>5.5</v>
      </c>
      <c r="L21" s="51">
        <v>4.9000000000000004</v>
      </c>
      <c r="M21" s="65">
        <f t="shared" si="0"/>
        <v>18.8</v>
      </c>
    </row>
    <row r="22" spans="1:13" ht="39.75" customHeight="1" thickBot="1" x14ac:dyDescent="0.3">
      <c r="A22" s="71">
        <v>18</v>
      </c>
      <c r="B22" s="16" t="s">
        <v>104</v>
      </c>
      <c r="C22" s="12" t="s">
        <v>105</v>
      </c>
      <c r="D22" s="12" t="s">
        <v>106</v>
      </c>
      <c r="E22" s="12">
        <v>2012</v>
      </c>
      <c r="F22" s="44">
        <v>9</v>
      </c>
      <c r="G22" s="12" t="s">
        <v>19</v>
      </c>
      <c r="H22" s="12" t="s">
        <v>62</v>
      </c>
      <c r="I22" s="12">
        <v>5.4</v>
      </c>
      <c r="J22" s="12">
        <v>1</v>
      </c>
      <c r="K22" s="12">
        <v>5.0999999999999996</v>
      </c>
      <c r="L22" s="12">
        <v>6.2</v>
      </c>
      <c r="M22" s="65">
        <f t="shared" si="0"/>
        <v>17.7</v>
      </c>
    </row>
    <row r="23" spans="1:13" ht="39.75" customHeight="1" thickBot="1" x14ac:dyDescent="0.3">
      <c r="A23" s="71">
        <v>19</v>
      </c>
      <c r="B23" s="16" t="s">
        <v>84</v>
      </c>
      <c r="C23" s="12" t="s">
        <v>85</v>
      </c>
      <c r="D23" s="12" t="s">
        <v>86</v>
      </c>
      <c r="E23" s="12">
        <v>2012</v>
      </c>
      <c r="F23" s="44">
        <v>9</v>
      </c>
      <c r="G23" s="12" t="s">
        <v>19</v>
      </c>
      <c r="H23" s="12" t="s">
        <v>62</v>
      </c>
      <c r="I23" s="12">
        <v>5.3</v>
      </c>
      <c r="J23" s="12">
        <v>1</v>
      </c>
      <c r="K23" s="12">
        <v>4</v>
      </c>
      <c r="L23" s="12">
        <v>4.7</v>
      </c>
      <c r="M23" s="65">
        <f t="shared" si="0"/>
        <v>15</v>
      </c>
    </row>
    <row r="24" spans="1:13" ht="39.75" customHeight="1" thickBot="1" x14ac:dyDescent="0.3">
      <c r="A24" s="70">
        <v>20</v>
      </c>
      <c r="B24" s="16" t="s">
        <v>107</v>
      </c>
      <c r="C24" s="12" t="s">
        <v>108</v>
      </c>
      <c r="D24" s="12" t="s">
        <v>109</v>
      </c>
      <c r="E24" s="12">
        <v>2012</v>
      </c>
      <c r="F24" s="44">
        <v>9</v>
      </c>
      <c r="G24" s="12" t="s">
        <v>19</v>
      </c>
      <c r="H24" s="12" t="s">
        <v>110</v>
      </c>
      <c r="I24" s="12">
        <v>6</v>
      </c>
      <c r="J24" s="12">
        <v>1</v>
      </c>
      <c r="K24" s="12">
        <v>1</v>
      </c>
      <c r="L24" s="12">
        <v>5.8</v>
      </c>
      <c r="M24" s="65">
        <f t="shared" si="0"/>
        <v>13.8</v>
      </c>
    </row>
    <row r="25" spans="1:13" ht="39.75" customHeight="1" thickBot="1" x14ac:dyDescent="0.3">
      <c r="A25" s="72">
        <v>21</v>
      </c>
      <c r="B25" s="69" t="s">
        <v>111</v>
      </c>
      <c r="C25" s="67" t="s">
        <v>112</v>
      </c>
      <c r="D25" s="67" t="s">
        <v>113</v>
      </c>
      <c r="E25" s="67">
        <v>2012</v>
      </c>
      <c r="F25" s="67">
        <v>9</v>
      </c>
      <c r="G25" s="67" t="s">
        <v>19</v>
      </c>
      <c r="H25" s="67" t="s">
        <v>62</v>
      </c>
      <c r="I25" s="67">
        <v>6.6</v>
      </c>
      <c r="J25" s="67">
        <v>1</v>
      </c>
      <c r="K25" s="67">
        <v>1</v>
      </c>
      <c r="L25" s="67">
        <v>3.5</v>
      </c>
      <c r="M25" s="68">
        <f t="shared" si="0"/>
        <v>12.1</v>
      </c>
    </row>
    <row r="26" spans="1:13" ht="15.75" thickTop="1" x14ac:dyDescent="0.25"/>
  </sheetData>
  <autoFilter ref="A4:M25" xr:uid="{7DB455F0-8626-485D-9985-A30B64404534}">
    <sortState xmlns:xlrd2="http://schemas.microsoft.com/office/spreadsheetml/2017/richdata2" ref="A5:M25">
      <sortCondition descending="1" ref="M4:M25"/>
    </sortState>
  </autoFilter>
  <mergeCells count="2">
    <mergeCell ref="A1:M1"/>
    <mergeCell ref="A3:M3"/>
  </mergeCells>
  <printOptions horizontalCentered="1" verticalCentered="1"/>
  <pageMargins left="0.11811023622047245" right="0.11811023622047245" top="0.15748031496062992" bottom="0.15748031496062992" header="0" footer="0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2-3 ans -7 ateliers</vt:lpstr>
      <vt:lpstr>4 ans</vt:lpstr>
      <vt:lpstr>5 ans</vt:lpstr>
      <vt:lpstr>GAM- 4-5 ans</vt:lpstr>
      <vt:lpstr>6 ANS</vt:lpstr>
      <vt:lpstr>7 ANS</vt:lpstr>
      <vt:lpstr>8 ans </vt:lpstr>
      <vt:lpstr>GAM</vt:lpstr>
      <vt:lpstr>9 ans</vt:lpstr>
      <vt:lpstr>10 ans</vt:lpstr>
      <vt:lpstr>11 et +</vt:lpstr>
      <vt:lpstr>9 et + recap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Aude2</dc:creator>
  <cp:lastModifiedBy>Aude2</cp:lastModifiedBy>
  <cp:lastPrinted>2019-01-27T17:18:11Z</cp:lastPrinted>
  <dcterms:created xsi:type="dcterms:W3CDTF">2019-01-27T16:53:01Z</dcterms:created>
  <dcterms:modified xsi:type="dcterms:W3CDTF">2021-12-15T17:49:56Z</dcterms:modified>
</cp:coreProperties>
</file>